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GDOKument\BMDST\18.19\BEFEJEZETT\ATLÉTIKA ÜCSB\"/>
    </mc:Choice>
  </mc:AlternateContent>
  <bookViews>
    <workbookView xWindow="0" yWindow="0" windowWidth="16815" windowHeight="7650" tabRatio="787" activeTab="1"/>
  </bookViews>
  <sheets>
    <sheet name="Fedlap" sheetId="23" r:id="rId1"/>
    <sheet name="V-VI. kcs FIÚ" sheetId="4" r:id="rId2"/>
    <sheet name="V-VI. kcs LEÁNY" sheetId="25" r:id="rId3"/>
  </sheets>
  <definedNames>
    <definedName name="_xlnm.Print_Area" localSheetId="0">Fedlap!#REF!</definedName>
    <definedName name="_xlnm.Print_Area" localSheetId="1">'V-VI. kcs FIÚ'!$A$1:$G$486</definedName>
    <definedName name="_xlnm.Print_Area" localSheetId="2">'V-VI. kcs LEÁNY'!$A$1:$G$433</definedName>
  </definedNames>
  <calcPr calcId="162913"/>
</workbook>
</file>

<file path=xl/calcChain.xml><?xml version="1.0" encoding="utf-8"?>
<calcChain xmlns="http://schemas.openxmlformats.org/spreadsheetml/2006/main">
  <c r="F327" i="25" l="1"/>
  <c r="F319" i="25"/>
  <c r="F311" i="25"/>
  <c r="F303" i="25"/>
  <c r="F295" i="25"/>
  <c r="F287" i="25"/>
  <c r="F279" i="25"/>
  <c r="F271" i="25"/>
  <c r="H271" i="25" s="1"/>
  <c r="F261" i="25"/>
  <c r="F253" i="25"/>
  <c r="F245" i="25"/>
  <c r="F237" i="25"/>
  <c r="F229" i="25"/>
  <c r="F221" i="25"/>
  <c r="F213" i="25"/>
  <c r="F205" i="25"/>
  <c r="H205" i="25" s="1"/>
  <c r="F195" i="25"/>
  <c r="F187" i="25"/>
  <c r="F179" i="25"/>
  <c r="F171" i="25"/>
  <c r="F163" i="25"/>
  <c r="F155" i="25"/>
  <c r="F147" i="25"/>
  <c r="F139" i="25"/>
  <c r="H139" i="25" s="1"/>
  <c r="F129" i="25"/>
  <c r="F121" i="25"/>
  <c r="F113" i="25"/>
  <c r="F105" i="25"/>
  <c r="F97" i="25"/>
  <c r="F89" i="25"/>
  <c r="F81" i="25"/>
  <c r="F73" i="25"/>
  <c r="H73" i="25" s="1"/>
  <c r="F62" i="25"/>
  <c r="F54" i="25"/>
  <c r="F46" i="25"/>
  <c r="F38" i="25"/>
  <c r="F30" i="25"/>
  <c r="F22" i="25"/>
  <c r="F13" i="25"/>
  <c r="F5" i="25"/>
  <c r="F371" i="4"/>
  <c r="F363" i="4"/>
  <c r="F355" i="4"/>
  <c r="F347" i="4"/>
  <c r="F339" i="4"/>
  <c r="F331" i="4"/>
  <c r="F323" i="4"/>
  <c r="F315" i="4"/>
  <c r="H323" i="4" s="1"/>
  <c r="F296" i="4"/>
  <c r="F288" i="4"/>
  <c r="F280" i="4"/>
  <c r="F272" i="4"/>
  <c r="F264" i="4"/>
  <c r="F256" i="4"/>
  <c r="F248" i="4"/>
  <c r="F240" i="4"/>
  <c r="F221" i="4"/>
  <c r="F213" i="4"/>
  <c r="F205" i="4"/>
  <c r="F197" i="4"/>
  <c r="F189" i="4"/>
  <c r="F181" i="4"/>
  <c r="F173" i="4"/>
  <c r="F165" i="4"/>
  <c r="F146" i="4"/>
  <c r="F138" i="4"/>
  <c r="F130" i="4"/>
  <c r="F122" i="4"/>
  <c r="F114" i="4"/>
  <c r="F106" i="4"/>
  <c r="F98" i="4"/>
  <c r="F90" i="4"/>
  <c r="F71" i="4"/>
  <c r="F63" i="4"/>
  <c r="H63" i="4" s="1"/>
  <c r="F55" i="4"/>
  <c r="F47" i="4"/>
  <c r="F39" i="4"/>
  <c r="F31" i="4"/>
  <c r="H71" i="4" s="1"/>
  <c r="F22" i="4"/>
  <c r="F14" i="4"/>
  <c r="H213" i="4"/>
  <c r="H371" i="4"/>
  <c r="H39" i="4" l="1"/>
  <c r="H146" i="4"/>
  <c r="H114" i="4"/>
  <c r="H173" i="4"/>
  <c r="H296" i="4"/>
  <c r="H355" i="4"/>
  <c r="H315" i="4"/>
  <c r="H339" i="4"/>
  <c r="H347" i="4"/>
  <c r="H363" i="4"/>
  <c r="H287" i="25"/>
  <c r="H303" i="25"/>
  <c r="H319" i="25"/>
  <c r="H279" i="25"/>
  <c r="H295" i="25"/>
  <c r="H311" i="25"/>
  <c r="H327" i="25"/>
  <c r="H14" i="4"/>
  <c r="H31" i="4"/>
  <c r="H47" i="4"/>
  <c r="H155" i="25"/>
  <c r="H171" i="25"/>
  <c r="H187" i="25"/>
  <c r="H147" i="25"/>
  <c r="H163" i="25"/>
  <c r="H179" i="25"/>
  <c r="H195" i="25"/>
  <c r="H89" i="25"/>
  <c r="H105" i="25"/>
  <c r="H121" i="25"/>
  <c r="H81" i="25"/>
  <c r="H97" i="25"/>
  <c r="H113" i="25"/>
  <c r="H129" i="25"/>
  <c r="H5" i="25"/>
  <c r="H221" i="4"/>
  <c r="H165" i="4"/>
  <c r="H205" i="4"/>
  <c r="H197" i="4"/>
  <c r="H22" i="25"/>
  <c r="H38" i="25"/>
  <c r="H54" i="25"/>
  <c r="H13" i="25"/>
  <c r="H30" i="25"/>
  <c r="H46" i="25"/>
  <c r="H62" i="25"/>
  <c r="H98" i="4"/>
  <c r="H138" i="4"/>
  <c r="H106" i="4"/>
  <c r="H122" i="4"/>
  <c r="H221" i="25"/>
  <c r="H237" i="25"/>
  <c r="H253" i="25"/>
  <c r="H213" i="25"/>
  <c r="H229" i="25"/>
  <c r="H245" i="25"/>
  <c r="H261" i="25"/>
  <c r="H248" i="4"/>
  <c r="H272" i="4"/>
  <c r="H288" i="4"/>
  <c r="H264" i="4"/>
  <c r="H280" i="4"/>
  <c r="H22" i="4"/>
  <c r="H189" i="4"/>
  <c r="H256" i="4"/>
  <c r="H181" i="4"/>
  <c r="H240" i="4"/>
  <c r="H90" i="4"/>
  <c r="H331" i="4"/>
  <c r="H55" i="4"/>
  <c r="H130" i="4"/>
</calcChain>
</file>

<file path=xl/sharedStrings.xml><?xml version="1.0" encoding="utf-8"?>
<sst xmlns="http://schemas.openxmlformats.org/spreadsheetml/2006/main" count="564" uniqueCount="195">
  <si>
    <t>1.</t>
  </si>
  <si>
    <t>2.</t>
  </si>
  <si>
    <t>3.</t>
  </si>
  <si>
    <t>4.</t>
  </si>
  <si>
    <t>5.</t>
  </si>
  <si>
    <t>6.</t>
  </si>
  <si>
    <t>7.</t>
  </si>
  <si>
    <t>8.</t>
  </si>
  <si>
    <t>ÜGYESSÉGI ÉS VÁLTÓFUTÓ CSAPATBAJNOKSÁG</t>
  </si>
  <si>
    <t>XXXXXXXXXXX</t>
  </si>
  <si>
    <t>MEGYEI DÖNTŐ</t>
  </si>
  <si>
    <t xml:space="preserve">Testnevelő: </t>
  </si>
  <si>
    <t xml:space="preserve">FIÚ V-VI. KORCSOPORT </t>
  </si>
  <si>
    <t xml:space="preserve">LEÁNY V-VI. KORCSOPORT </t>
  </si>
  <si>
    <t>V-VI. KORCSOPORT</t>
  </si>
  <si>
    <t>A Versenybíróság elnöke:</t>
  </si>
  <si>
    <t>??????????</t>
  </si>
  <si>
    <t>ATLÉTIKA DIÁKOLIMPIA®</t>
  </si>
  <si>
    <t>Horváth Gergő</t>
  </si>
  <si>
    <t>2018/2019. TANÉVI</t>
  </si>
  <si>
    <r>
      <t xml:space="preserve">Helyszín </t>
    </r>
    <r>
      <rPr>
        <b/>
        <sz val="10"/>
        <color indexed="50"/>
        <rFont val="Arial Black"/>
        <family val="2"/>
        <charset val="238"/>
      </rPr>
      <t>(település, és versenyhelyszín)</t>
    </r>
    <r>
      <rPr>
        <b/>
        <sz val="14"/>
        <color indexed="50"/>
        <rFont val="Arial Black"/>
        <family val="2"/>
        <charset val="238"/>
      </rPr>
      <t>:</t>
    </r>
  </si>
  <si>
    <r>
      <t>Időpont</t>
    </r>
    <r>
      <rPr>
        <b/>
        <sz val="10"/>
        <color indexed="50"/>
        <rFont val="Arial Black"/>
        <family val="2"/>
        <charset val="238"/>
      </rPr>
      <t xml:space="preserve"> (év, hónap, nap, óra)</t>
    </r>
    <r>
      <rPr>
        <b/>
        <sz val="14"/>
        <color indexed="50"/>
        <rFont val="Arial Black"/>
        <family val="2"/>
        <charset val="238"/>
      </rPr>
      <t>:</t>
    </r>
  </si>
  <si>
    <r>
      <t xml:space="preserve">Versenykörülmények </t>
    </r>
    <r>
      <rPr>
        <b/>
        <sz val="10"/>
        <color indexed="50"/>
        <rFont val="Arial Black"/>
        <family val="2"/>
        <charset val="238"/>
      </rPr>
      <t>(szeles, v. napos idő, sérülésmentes, stb.)</t>
    </r>
    <r>
      <rPr>
        <b/>
        <sz val="14"/>
        <color indexed="50"/>
        <rFont val="Arial Black"/>
        <family val="2"/>
        <charset val="238"/>
      </rPr>
      <t>:</t>
    </r>
  </si>
  <si>
    <t>(1999-2000-2001-2002-2003-ban / 2004-ben születettek)</t>
  </si>
  <si>
    <t>(1999-2000-2001-2002-2003-ban /2004-ben születettek)</t>
  </si>
  <si>
    <t>. Helyezés</t>
  </si>
  <si>
    <t xml:space="preserve">Csapat helyezése: </t>
  </si>
  <si>
    <t>. helyezés</t>
  </si>
  <si>
    <t>Buczó Botond Zoltán</t>
  </si>
  <si>
    <t>Gelencsér Gábor</t>
  </si>
  <si>
    <t>Grosz Márk</t>
  </si>
  <si>
    <t>Illés Dorián</t>
  </si>
  <si>
    <t>Szabadkai Dárius</t>
  </si>
  <si>
    <t>Cserepka János Baptista Általános Iskola, Középiskola és Sportiskola</t>
  </si>
  <si>
    <t>Testnevelő: Illés József</t>
  </si>
  <si>
    <t>Dudás Beatrix</t>
  </si>
  <si>
    <t>Otterbein Laura</t>
  </si>
  <si>
    <t>Petrovics Gabriella</t>
  </si>
  <si>
    <t>Szabó Bernadett Mária</t>
  </si>
  <si>
    <t>Werner Vanessa</t>
  </si>
  <si>
    <t>Pécsi Református Kollégium Gimnáziuma, Szakgimnáziuma, Szakközépiskolája, Általános Iskolája és Óvodája</t>
  </si>
  <si>
    <t>Testnevelő:Märcz Péter</t>
  </si>
  <si>
    <t>Kökönyösi Általános Iskola, Gimnázium és Alapfokú Művészeti Iskola</t>
  </si>
  <si>
    <t>Ambrus Márk</t>
  </si>
  <si>
    <t>Begovácz Márk</t>
  </si>
  <si>
    <t>Illés Levente</t>
  </si>
  <si>
    <t>Oberritter Roland Romeo</t>
  </si>
  <si>
    <t>Trischler Márk</t>
  </si>
  <si>
    <t>Vanyek Szabolcs</t>
  </si>
  <si>
    <t>Horváth Zsófia</t>
  </si>
  <si>
    <t>Lankos Cinka Anna</t>
  </si>
  <si>
    <t>Pőrös Nikolett Petra</t>
  </si>
  <si>
    <t>Szamosi Viktória</t>
  </si>
  <si>
    <t>Testnevelő: Köves Ildikó</t>
  </si>
  <si>
    <t>Testnevelő: Bognár Norbert</t>
  </si>
  <si>
    <t>Szent Mór Katolikus Óvoda, Általános Iskola, Alapfokú Művészeti Iskola és Gimnázium</t>
  </si>
  <si>
    <t>Budavári Sebestyén</t>
  </si>
  <si>
    <t>Máthé Bálint</t>
  </si>
  <si>
    <t>Loósz Máté</t>
  </si>
  <si>
    <t>Testnevelő: Blatt Péterné</t>
  </si>
  <si>
    <t>Testnevelő: Bocskai Katalin</t>
  </si>
  <si>
    <t>Pécsi SZC Simonyi Károly Szakgimnáziuma és Szakközépiskolája</t>
  </si>
  <si>
    <t>Garai Dénes</t>
  </si>
  <si>
    <t>Kálai Kristóf</t>
  </si>
  <si>
    <t>Kis Csanád</t>
  </si>
  <si>
    <t>Temesi Valér</t>
  </si>
  <si>
    <t>Trasszer Dávid</t>
  </si>
  <si>
    <t>Szentgyörgyváry Bertalan</t>
  </si>
  <si>
    <t>Tóth Patrik</t>
  </si>
  <si>
    <t>Bánfalvi Gergő</t>
  </si>
  <si>
    <t>Erdélyi Gréta</t>
  </si>
  <si>
    <t>Frazon Krisztina</t>
  </si>
  <si>
    <t>Kárpáti Enikő Kata</t>
  </si>
  <si>
    <t>Kislaki Gréta</t>
  </si>
  <si>
    <t>Mellár Krisztina</t>
  </si>
  <si>
    <t>Pécsi Árpád Fejedelem Gimnázium és Általános Iskola</t>
  </si>
  <si>
    <t>Testnevelő: Kárpátiné Köves Enikő</t>
  </si>
  <si>
    <t>Jozipovics Martin</t>
  </si>
  <si>
    <t>Kosaras Patrik András</t>
  </si>
  <si>
    <t>Rab Ákos Antal</t>
  </si>
  <si>
    <t>Széles Bence</t>
  </si>
  <si>
    <t>Werb Ákos</t>
  </si>
  <si>
    <t>Grosics Bence</t>
  </si>
  <si>
    <t>Kling Sebestyén László</t>
  </si>
  <si>
    <t>Stankovics Kartal</t>
  </si>
  <si>
    <t>Galambos Bettina</t>
  </si>
  <si>
    <t>Kiss Dóra</t>
  </si>
  <si>
    <t>Lenti Réka Johanna</t>
  </si>
  <si>
    <t>Pálfalvi Kinga Réka</t>
  </si>
  <si>
    <t>Aszalós András György</t>
  </si>
  <si>
    <t>Mohácsi Kisfaludy Károly Gimnázium</t>
  </si>
  <si>
    <t>Bohner Péter Balázs</t>
  </si>
  <si>
    <t>Kapitány Kristóf</t>
  </si>
  <si>
    <t>Király Kornél Alfréd</t>
  </si>
  <si>
    <t>Litter Ádám</t>
  </si>
  <si>
    <t>Munkás Máté</t>
  </si>
  <si>
    <t>Testnevelő: Tiszai György</t>
  </si>
  <si>
    <t>Baráth Panna</t>
  </si>
  <si>
    <t>Darnai Mirella Brigitta</t>
  </si>
  <si>
    <t>Pávkovics Kincső Gitta</t>
  </si>
  <si>
    <t>Schwertféger Kitti Vivien</t>
  </si>
  <si>
    <t>Baptista Szeretetszolgálat EJSZ Széchenyi István Gimnáziuma, Szakgimnáziuma, Általános Iskolája és Sportiskolája</t>
  </si>
  <si>
    <t>Faragó Rebeka</t>
  </si>
  <si>
    <t>Nemes Daniella Ivett</t>
  </si>
  <si>
    <t>Sólyom Boglárka</t>
  </si>
  <si>
    <t>Virág Melinda</t>
  </si>
  <si>
    <t>Domján Dominik</t>
  </si>
  <si>
    <t>Fischer Máté</t>
  </si>
  <si>
    <t>Pintér Zsombor</t>
  </si>
  <si>
    <t>Seress Márk</t>
  </si>
  <si>
    <t>Somlai Botond Zsolt</t>
  </si>
  <si>
    <t>Szilágyi Levente</t>
  </si>
  <si>
    <t>Hajdu Bence</t>
  </si>
  <si>
    <t>Martinek Dániel Márk</t>
  </si>
  <si>
    <t>Nagy Gábor Zsolt</t>
  </si>
  <si>
    <t>Szabó Balázs</t>
  </si>
  <si>
    <t>Vidovics Máté Péter</t>
  </si>
  <si>
    <t>Esvég Tamás Dániel</t>
  </si>
  <si>
    <t>Kászonyi Ákos</t>
  </si>
  <si>
    <t>Mátis Gergő</t>
  </si>
  <si>
    <t>Sákovics Botond</t>
  </si>
  <si>
    <t>Csikós Dávid</t>
  </si>
  <si>
    <t>Vargha Zalán</t>
  </si>
  <si>
    <t>Tiszai Péter</t>
  </si>
  <si>
    <t>Tóth Réka</t>
  </si>
  <si>
    <t>Hirth Réka</t>
  </si>
  <si>
    <t>Virovecz Diána Boglárka</t>
  </si>
  <si>
    <t>Tóth Zsófia</t>
  </si>
  <si>
    <t>Zente Edina</t>
  </si>
  <si>
    <t>Ciszterci Rend Nagy Lajos Gimnáziuma és Kollégiuma</t>
  </si>
  <si>
    <t>Mühl Kornélia</t>
  </si>
  <si>
    <t>Nagy Csilla</t>
  </si>
  <si>
    <t>Nagy Luca</t>
  </si>
  <si>
    <t>Wágner Virág</t>
  </si>
  <si>
    <t>Ruzicska Blanka</t>
  </si>
  <si>
    <t>Fényes Lehel</t>
  </si>
  <si>
    <t>Hajdú Benedek</t>
  </si>
  <si>
    <t>Jávori Marcell</t>
  </si>
  <si>
    <t>Sipos Norbert</t>
  </si>
  <si>
    <t>Somlai Botond</t>
  </si>
  <si>
    <t>Szilágyi Vajk</t>
  </si>
  <si>
    <t>Hőgye Ákos</t>
  </si>
  <si>
    <t>Jozipovics Márk</t>
  </si>
  <si>
    <t>Simon Patrik</t>
  </si>
  <si>
    <t>Szentes János</t>
  </si>
  <si>
    <t>Katos Boglárka</t>
  </si>
  <si>
    <t>Oláh Réka</t>
  </si>
  <si>
    <t>Tábori Flóra</t>
  </si>
  <si>
    <t>Varga Eszter</t>
  </si>
  <si>
    <t>Balogh Diana</t>
  </si>
  <si>
    <t>Szabó Bernadatt</t>
  </si>
  <si>
    <t>Lovár Ágnes</t>
  </si>
  <si>
    <t>Pörös Nikolett</t>
  </si>
  <si>
    <t>Papp Cintia</t>
  </si>
  <si>
    <t>Halász Viktória</t>
  </si>
  <si>
    <t>Leitner Dorina</t>
  </si>
  <si>
    <t>Vészi Panna Eperke</t>
  </si>
  <si>
    <t>Nagy László Komló</t>
  </si>
  <si>
    <t>Szent Mór</t>
  </si>
  <si>
    <t>Református Gimnázium</t>
  </si>
  <si>
    <t>Pécsi Református</t>
  </si>
  <si>
    <t>Putnoki Péter János</t>
  </si>
  <si>
    <t>Magasugrás leány (indult: 2 csapat)</t>
  </si>
  <si>
    <t>Távolugrás leány (indult: 4 csapat)</t>
  </si>
  <si>
    <r>
      <t>Súlylökés (</t>
    </r>
    <r>
      <rPr>
        <b/>
        <sz val="10"/>
        <color indexed="12"/>
        <rFont val="Arial"/>
        <family val="2"/>
        <charset val="238"/>
      </rPr>
      <t>4kg</t>
    </r>
    <r>
      <rPr>
        <b/>
        <sz val="10"/>
        <color indexed="10"/>
        <rFont val="Arial"/>
        <family val="2"/>
        <charset val="238"/>
      </rPr>
      <t>) leány (indult: 5 csapat)</t>
    </r>
  </si>
  <si>
    <r>
      <t>Diszkoszvetés (</t>
    </r>
    <r>
      <rPr>
        <b/>
        <sz val="10"/>
        <color indexed="12"/>
        <rFont val="Arial"/>
        <family val="2"/>
        <charset val="238"/>
      </rPr>
      <t>1kg</t>
    </r>
    <r>
      <rPr>
        <b/>
        <sz val="10"/>
        <color indexed="10"/>
        <rFont val="Arial"/>
        <family val="2"/>
        <charset val="238"/>
      </rPr>
      <t>) leány (indult: 1 csapat)</t>
    </r>
  </si>
  <si>
    <r>
      <t>Gerelyhajítás (</t>
    </r>
    <r>
      <rPr>
        <b/>
        <sz val="10"/>
        <color indexed="12"/>
        <rFont val="Arial"/>
        <family val="2"/>
        <charset val="238"/>
      </rPr>
      <t>600gr</t>
    </r>
    <r>
      <rPr>
        <b/>
        <sz val="10"/>
        <color indexed="10"/>
        <rFont val="Arial"/>
        <family val="2"/>
        <charset val="238"/>
      </rPr>
      <t>) leány (indult: 1 csapat)</t>
    </r>
  </si>
  <si>
    <t>4x800 m leány (indult: 3 csapat)</t>
  </si>
  <si>
    <t>idő:</t>
  </si>
  <si>
    <t>Svédváltó leányú (indult: 3 csapat)</t>
  </si>
  <si>
    <t>Magasugrás fiú (indult: 3 csapat)</t>
  </si>
  <si>
    <t>Távolugrás fiú (indult: 6 csapat)</t>
  </si>
  <si>
    <r>
      <t>Súlylökés (</t>
    </r>
    <r>
      <rPr>
        <b/>
        <sz val="10"/>
        <color indexed="10"/>
        <rFont val="Arial"/>
        <family val="2"/>
        <charset val="238"/>
      </rPr>
      <t>6kg</t>
    </r>
    <r>
      <rPr>
        <b/>
        <sz val="10"/>
        <color indexed="12"/>
        <rFont val="Arial"/>
        <family val="2"/>
        <charset val="238"/>
      </rPr>
      <t>) fiú (indult: 6 csapat)</t>
    </r>
  </si>
  <si>
    <r>
      <t>Diszkoszvetés (</t>
    </r>
    <r>
      <rPr>
        <b/>
        <sz val="10"/>
        <color indexed="10"/>
        <rFont val="Arial"/>
        <family val="2"/>
        <charset val="238"/>
      </rPr>
      <t>1,75kg</t>
    </r>
    <r>
      <rPr>
        <b/>
        <sz val="10"/>
        <color indexed="12"/>
        <rFont val="Arial"/>
        <family val="2"/>
        <charset val="238"/>
      </rPr>
      <t>) fiú (indult: 1 csapat)</t>
    </r>
  </si>
  <si>
    <r>
      <t>Gerelyhajítás (</t>
    </r>
    <r>
      <rPr>
        <b/>
        <sz val="10"/>
        <color indexed="10"/>
        <rFont val="Arial"/>
        <family val="2"/>
        <charset val="238"/>
      </rPr>
      <t>800gr</t>
    </r>
    <r>
      <rPr>
        <b/>
        <sz val="10"/>
        <color indexed="12"/>
        <rFont val="Arial"/>
        <family val="2"/>
        <charset val="238"/>
      </rPr>
      <t>) fiú (indult: 1 csapat)</t>
    </r>
  </si>
  <si>
    <t>Svédváltó fiú (indult: 7 csapat)</t>
  </si>
  <si>
    <t>4x1500 m fiú (indult: 5 csapat)</t>
  </si>
  <si>
    <t>20:17,9</t>
  </si>
  <si>
    <t>20:49,7</t>
  </si>
  <si>
    <t>20:54,4</t>
  </si>
  <si>
    <t>20:55,1</t>
  </si>
  <si>
    <t>22:12,1</t>
  </si>
  <si>
    <t>2:14,4</t>
  </si>
  <si>
    <t>2:16,5</t>
  </si>
  <si>
    <t>2:22,5</t>
  </si>
  <si>
    <t>2:27,4</t>
  </si>
  <si>
    <t>2:29,4</t>
  </si>
  <si>
    <t>2:36,8</t>
  </si>
  <si>
    <t>2:47,4</t>
  </si>
  <si>
    <t>12:13,5</t>
  </si>
  <si>
    <t>12:54,7</t>
  </si>
  <si>
    <t>13:32,4</t>
  </si>
  <si>
    <t>2:50,3</t>
  </si>
  <si>
    <t>3:21,1</t>
  </si>
  <si>
    <t>3:24,8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</si>
</sst>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40" x14ac:knownFonts="1">
    <font>
      <sz val="10"/>
      <name val="Arial CE"/>
      <charset val="238"/>
    </font>
    <font>
      <b/>
      <sz val="12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i/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8"/>
      <color indexed="10"/>
      <name val="Arial"/>
      <family val="2"/>
      <charset val="238"/>
    </font>
    <font>
      <i/>
      <sz val="8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i/>
      <sz val="8"/>
      <color indexed="12"/>
      <name val="Arial"/>
      <family val="2"/>
      <charset val="238"/>
    </font>
    <font>
      <i/>
      <sz val="8"/>
      <color indexed="12"/>
      <name val="Arial"/>
      <family val="2"/>
      <charset val="238"/>
    </font>
    <font>
      <i/>
      <sz val="10"/>
      <color indexed="12"/>
      <name val="Arial"/>
      <family val="2"/>
      <charset val="238"/>
    </font>
    <font>
      <b/>
      <sz val="14"/>
      <color indexed="53"/>
      <name val="Arial Black"/>
      <family val="2"/>
      <charset val="238"/>
    </font>
    <font>
      <sz val="14"/>
      <color indexed="53"/>
      <name val="Arial Black"/>
      <family val="2"/>
      <charset val="238"/>
    </font>
    <font>
      <sz val="10"/>
      <color indexed="53"/>
      <name val="Arial Black"/>
      <family val="2"/>
      <charset val="238"/>
    </font>
    <font>
      <i/>
      <sz val="14"/>
      <color indexed="53"/>
      <name val="Arial Black"/>
      <family val="2"/>
      <charset val="238"/>
    </font>
    <font>
      <i/>
      <sz val="8"/>
      <color indexed="53"/>
      <name val="Arial Black"/>
      <family val="2"/>
      <charset val="238"/>
    </font>
    <font>
      <b/>
      <sz val="14"/>
      <color indexed="50"/>
      <name val="Arial Black"/>
      <family val="2"/>
      <charset val="238"/>
    </font>
    <font>
      <b/>
      <sz val="10"/>
      <color indexed="50"/>
      <name val="Arial Black"/>
      <family val="2"/>
      <charset val="238"/>
    </font>
    <font>
      <b/>
      <sz val="11"/>
      <color indexed="12"/>
      <name val="Arial"/>
      <family val="2"/>
      <charset val="238"/>
    </font>
    <font>
      <b/>
      <sz val="14"/>
      <color rgb="FF92D050"/>
      <name val="Arial Black"/>
      <family val="2"/>
      <charset val="238"/>
    </font>
    <font>
      <sz val="14"/>
      <color rgb="FF92D050"/>
      <name val="Arial Black"/>
      <family val="2"/>
      <charset val="238"/>
    </font>
    <font>
      <i/>
      <sz val="14"/>
      <color rgb="FF92D050"/>
      <name val="Arial Black"/>
      <family val="2"/>
      <charset val="238"/>
    </font>
    <font>
      <sz val="10"/>
      <color rgb="FF92D050"/>
      <name val="Arial Black"/>
      <family val="2"/>
      <charset val="238"/>
    </font>
    <font>
      <i/>
      <sz val="8"/>
      <color rgb="FF92D050"/>
      <name val="Arial Black"/>
      <family val="2"/>
      <charset val="238"/>
    </font>
    <font>
      <b/>
      <sz val="10"/>
      <color theme="4" tint="-0.249977111117893"/>
      <name val="Arial"/>
      <family val="2"/>
      <charset val="238"/>
    </font>
    <font>
      <sz val="11"/>
      <color theme="4"/>
      <name val="Arial"/>
      <family val="2"/>
      <charset val="238"/>
    </font>
    <font>
      <b/>
      <sz val="11"/>
      <color theme="4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rgb="FF92D050"/>
      <name val="Arial Black"/>
      <family val="2"/>
      <charset val="238"/>
    </font>
    <font>
      <b/>
      <sz val="16"/>
      <color rgb="FF92D050"/>
      <name val="Arial Black"/>
      <family val="2"/>
      <charset val="238"/>
    </font>
    <font>
      <b/>
      <sz val="13"/>
      <color rgb="FF92D050"/>
      <name val="Arial Blac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164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164" fontId="3" fillId="0" borderId="1" xfId="0" applyNumberFormat="1" applyFont="1" applyBorder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0" fontId="4" fillId="0" borderId="0" xfId="0" applyFont="1"/>
    <xf numFmtId="49" fontId="2" fillId="0" borderId="0" xfId="0" applyNumberFormat="1" applyFont="1" applyBorder="1"/>
    <xf numFmtId="0" fontId="8" fillId="0" borderId="0" xfId="0" applyFont="1"/>
    <xf numFmtId="0" fontId="7" fillId="0" borderId="0" xfId="0" applyFont="1"/>
    <xf numFmtId="49" fontId="2" fillId="0" borderId="0" xfId="0" applyNumberFormat="1" applyFont="1"/>
    <xf numFmtId="49" fontId="3" fillId="0" borderId="0" xfId="0" applyNumberFormat="1" applyFont="1"/>
    <xf numFmtId="49" fontId="1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49" fontId="12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14" fillId="0" borderId="0" xfId="0" applyFont="1"/>
    <xf numFmtId="0" fontId="15" fillId="0" borderId="0" xfId="0" applyFont="1"/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right"/>
    </xf>
    <xf numFmtId="49" fontId="17" fillId="0" borderId="1" xfId="0" applyNumberFormat="1" applyFont="1" applyBorder="1" applyAlignment="1">
      <alignment horizontal="center"/>
    </xf>
    <xf numFmtId="164" fontId="7" fillId="0" borderId="1" xfId="0" applyNumberFormat="1" applyFont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right"/>
    </xf>
    <xf numFmtId="49" fontId="17" fillId="0" borderId="0" xfId="0" applyNumberFormat="1" applyFont="1" applyAlignment="1">
      <alignment horizont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/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center"/>
    </xf>
    <xf numFmtId="164" fontId="8" fillId="0" borderId="0" xfId="0" applyNumberFormat="1" applyFont="1"/>
    <xf numFmtId="0" fontId="8" fillId="0" borderId="0" xfId="0" applyFont="1" applyBorder="1"/>
    <xf numFmtId="0" fontId="19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right"/>
    </xf>
    <xf numFmtId="49" fontId="18" fillId="0" borderId="1" xfId="0" applyNumberFormat="1" applyFont="1" applyBorder="1" applyAlignment="1">
      <alignment horizontal="center"/>
    </xf>
    <xf numFmtId="164" fontId="8" fillId="0" borderId="1" xfId="0" applyNumberFormat="1" applyFont="1" applyBorder="1"/>
    <xf numFmtId="49" fontId="7" fillId="0" borderId="0" xfId="0" applyNumberFormat="1" applyFont="1" applyAlignment="1">
      <alignment horizontal="right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2" fontId="21" fillId="0" borderId="0" xfId="0" applyNumberFormat="1" applyFont="1" applyAlignment="1">
      <alignment horizontal="right"/>
    </xf>
    <xf numFmtId="49" fontId="23" fillId="0" borderId="0" xfId="0" applyNumberFormat="1" applyFont="1" applyAlignment="1">
      <alignment horizontal="center"/>
    </xf>
    <xf numFmtId="164" fontId="21" fillId="0" borderId="0" xfId="0" applyNumberFormat="1" applyFont="1"/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2" fontId="22" fillId="0" borderId="0" xfId="0" applyNumberFormat="1" applyFont="1" applyAlignment="1">
      <alignment horizontal="right"/>
    </xf>
    <xf numFmtId="49" fontId="24" fillId="0" borderId="0" xfId="0" applyNumberFormat="1" applyFont="1" applyAlignment="1">
      <alignment horizontal="center"/>
    </xf>
    <xf numFmtId="164" fontId="22" fillId="0" borderId="0" xfId="0" applyNumberFormat="1" applyFont="1"/>
    <xf numFmtId="0" fontId="5" fillId="0" borderId="1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2" fontId="29" fillId="0" borderId="0" xfId="0" applyNumberFormat="1" applyFont="1" applyAlignment="1">
      <alignment horizontal="right"/>
    </xf>
    <xf numFmtId="49" fontId="30" fillId="0" borderId="0" xfId="0" applyNumberFormat="1" applyFont="1" applyAlignment="1">
      <alignment horizontal="center"/>
    </xf>
    <xf numFmtId="164" fontId="29" fillId="0" borderId="0" xfId="0" applyNumberFormat="1" applyFont="1"/>
    <xf numFmtId="0" fontId="31" fillId="0" borderId="0" xfId="0" applyFont="1" applyAlignment="1">
      <alignment horizontal="left"/>
    </xf>
    <xf numFmtId="0" fontId="31" fillId="0" borderId="0" xfId="0" applyFont="1"/>
    <xf numFmtId="0" fontId="31" fillId="0" borderId="0" xfId="0" applyFont="1" applyAlignment="1">
      <alignment horizontal="center"/>
    </xf>
    <xf numFmtId="2" fontId="31" fillId="0" borderId="0" xfId="0" applyNumberFormat="1" applyFont="1" applyAlignment="1">
      <alignment horizontal="right"/>
    </xf>
    <xf numFmtId="49" fontId="32" fillId="0" borderId="0" xfId="0" applyNumberFormat="1" applyFont="1" applyAlignment="1">
      <alignment horizontal="center"/>
    </xf>
    <xf numFmtId="164" fontId="31" fillId="0" borderId="0" xfId="0" applyNumberFormat="1" applyFont="1"/>
    <xf numFmtId="0" fontId="28" fillId="0" borderId="0" xfId="0" applyFont="1" applyAlignment="1"/>
    <xf numFmtId="164" fontId="33" fillId="0" borderId="0" xfId="0" applyNumberFormat="1" applyFont="1"/>
    <xf numFmtId="164" fontId="2" fillId="2" borderId="0" xfId="0" applyNumberFormat="1" applyFont="1" applyFill="1"/>
    <xf numFmtId="0" fontId="34" fillId="0" borderId="0" xfId="0" applyFont="1" applyFill="1"/>
    <xf numFmtId="0" fontId="35" fillId="2" borderId="2" xfId="0" applyFont="1" applyFill="1" applyBorder="1"/>
    <xf numFmtId="0" fontId="35" fillId="2" borderId="3" xfId="0" applyFont="1" applyFill="1" applyBorder="1"/>
    <xf numFmtId="0" fontId="3" fillId="0" borderId="4" xfId="0" applyFont="1" applyBorder="1"/>
    <xf numFmtId="0" fontId="36" fillId="2" borderId="2" xfId="0" applyFont="1" applyFill="1" applyBorder="1"/>
    <xf numFmtId="0" fontId="36" fillId="2" borderId="3" xfId="0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4" fontId="3" fillId="2" borderId="0" xfId="0" applyNumberFormat="1" applyFont="1" applyFill="1"/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16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7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5</xdr:row>
      <xdr:rowOff>9525</xdr:rowOff>
    </xdr:from>
    <xdr:to>
      <xdr:col>8</xdr:col>
      <xdr:colOff>371475</xdr:colOff>
      <xdr:row>15</xdr:row>
      <xdr:rowOff>161925</xdr:rowOff>
    </xdr:to>
    <xdr:pic>
      <xdr:nvPicPr>
        <xdr:cNvPr id="10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74" b="5125"/>
        <a:stretch>
          <a:fillRect/>
        </a:stretch>
      </xdr:blipFill>
      <xdr:spPr bwMode="auto">
        <a:xfrm>
          <a:off x="1028700" y="1343025"/>
          <a:ext cx="4219575" cy="3009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zoomScaleNormal="100" workbookViewId="0">
      <selection activeCell="M26" sqref="M26"/>
    </sheetView>
  </sheetViews>
  <sheetFormatPr defaultRowHeight="15" x14ac:dyDescent="0.3"/>
  <cols>
    <col min="1" max="1" width="9.140625" style="95"/>
    <col min="2" max="2" width="9.140625" style="89"/>
    <col min="3" max="3" width="9.140625" style="96"/>
    <col min="4" max="4" width="9.140625" style="97"/>
    <col min="5" max="5" width="9.140625" style="98"/>
    <col min="6" max="6" width="9.140625" style="99"/>
    <col min="7" max="16384" width="9.140625" style="89"/>
  </cols>
  <sheetData>
    <row r="2" spans="1:10" ht="22.5" x14ac:dyDescent="0.45">
      <c r="A2" s="101"/>
      <c r="B2" s="129" t="s">
        <v>19</v>
      </c>
      <c r="C2" s="129"/>
      <c r="D2" s="129"/>
      <c r="E2" s="129"/>
      <c r="F2" s="129"/>
      <c r="G2" s="129"/>
      <c r="H2" s="129"/>
      <c r="I2" s="129"/>
      <c r="J2" s="102"/>
    </row>
    <row r="3" spans="1:10" ht="22.5" x14ac:dyDescent="0.45">
      <c r="A3" s="129" t="s">
        <v>17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0" ht="22.5" x14ac:dyDescent="0.45">
      <c r="A4" s="129" t="s">
        <v>8</v>
      </c>
      <c r="B4" s="129"/>
      <c r="C4" s="129"/>
      <c r="D4" s="129"/>
      <c r="E4" s="129"/>
      <c r="F4" s="129"/>
      <c r="G4" s="129"/>
      <c r="H4" s="129"/>
      <c r="I4" s="129"/>
      <c r="J4" s="129"/>
    </row>
    <row r="5" spans="1:10" ht="22.5" x14ac:dyDescent="0.45">
      <c r="A5" s="129" t="s">
        <v>14</v>
      </c>
      <c r="B5" s="129"/>
      <c r="C5" s="129"/>
      <c r="D5" s="129"/>
      <c r="E5" s="129"/>
      <c r="F5" s="129"/>
      <c r="G5" s="129"/>
      <c r="H5" s="129"/>
      <c r="I5" s="129"/>
      <c r="J5" s="129"/>
    </row>
    <row r="6" spans="1:10" ht="22.5" x14ac:dyDescent="0.45">
      <c r="A6" s="87"/>
      <c r="B6" s="87"/>
      <c r="C6" s="87"/>
      <c r="D6" s="87"/>
      <c r="E6" s="87"/>
      <c r="F6" s="87"/>
      <c r="G6" s="87"/>
      <c r="H6" s="87"/>
      <c r="I6" s="87"/>
      <c r="J6" s="87"/>
    </row>
    <row r="7" spans="1:10" ht="22.5" x14ac:dyDescent="0.45">
      <c r="A7" s="87"/>
      <c r="B7" s="87"/>
      <c r="C7" s="87"/>
      <c r="D7" s="87"/>
      <c r="E7" s="87"/>
      <c r="F7" s="87"/>
      <c r="G7" s="87"/>
      <c r="H7" s="87"/>
      <c r="I7" s="87"/>
      <c r="J7" s="87"/>
    </row>
    <row r="8" spans="1:10" ht="22.5" x14ac:dyDescent="0.45">
      <c r="A8" s="87"/>
      <c r="B8" s="87"/>
      <c r="C8" s="87"/>
      <c r="D8" s="87"/>
      <c r="E8" s="87"/>
      <c r="F8" s="87"/>
      <c r="G8" s="87"/>
      <c r="H8" s="87"/>
      <c r="I8" s="87"/>
      <c r="J8" s="87"/>
    </row>
    <row r="9" spans="1:10" ht="22.5" x14ac:dyDescent="0.45">
      <c r="A9" s="87"/>
      <c r="B9" s="87"/>
      <c r="C9" s="87"/>
      <c r="D9" s="87"/>
      <c r="E9" s="87"/>
      <c r="F9" s="87"/>
      <c r="G9" s="87"/>
      <c r="H9" s="87"/>
      <c r="I9" s="87"/>
      <c r="J9" s="87"/>
    </row>
    <row r="10" spans="1:10" ht="22.5" x14ac:dyDescent="0.45">
      <c r="A10" s="87"/>
      <c r="B10" s="87"/>
      <c r="C10" s="87"/>
      <c r="D10" s="87"/>
      <c r="E10" s="87"/>
      <c r="F10" s="87"/>
      <c r="G10" s="87"/>
      <c r="H10" s="87"/>
      <c r="I10" s="87"/>
      <c r="J10" s="87"/>
    </row>
    <row r="11" spans="1:10" ht="22.5" x14ac:dyDescent="0.45">
      <c r="A11" s="87"/>
      <c r="B11" s="87"/>
      <c r="C11" s="87"/>
      <c r="D11" s="87"/>
      <c r="E11" s="87"/>
      <c r="F11" s="87"/>
      <c r="G11" s="87"/>
      <c r="H11" s="87"/>
      <c r="I11" s="87"/>
      <c r="J11" s="87"/>
    </row>
    <row r="12" spans="1:10" ht="22.5" x14ac:dyDescent="0.45">
      <c r="A12" s="87"/>
      <c r="B12" s="87"/>
      <c r="C12" s="87"/>
      <c r="D12" s="87"/>
      <c r="E12" s="87"/>
      <c r="F12" s="87"/>
      <c r="G12" s="87"/>
      <c r="H12" s="87"/>
      <c r="I12" s="87"/>
      <c r="J12" s="87"/>
    </row>
    <row r="13" spans="1:10" ht="22.5" x14ac:dyDescent="0.45">
      <c r="A13" s="87"/>
      <c r="B13" s="87"/>
      <c r="C13" s="87"/>
      <c r="D13" s="87"/>
      <c r="E13" s="87"/>
      <c r="F13" s="87"/>
      <c r="G13" s="87"/>
      <c r="H13" s="87"/>
      <c r="I13" s="87"/>
      <c r="J13" s="87"/>
    </row>
    <row r="14" spans="1:10" ht="22.5" x14ac:dyDescent="0.45">
      <c r="A14" s="87"/>
      <c r="B14" s="87"/>
      <c r="C14" s="87"/>
      <c r="D14" s="87"/>
      <c r="E14" s="87"/>
      <c r="F14" s="87"/>
      <c r="G14" s="87"/>
      <c r="H14" s="87"/>
      <c r="I14" s="87"/>
      <c r="J14" s="87"/>
    </row>
    <row r="15" spans="1:10" ht="22.5" x14ac:dyDescent="0.45">
      <c r="A15" s="90"/>
      <c r="B15" s="88"/>
      <c r="C15" s="91"/>
      <c r="D15" s="92"/>
      <c r="E15" s="93"/>
      <c r="F15" s="94"/>
      <c r="G15" s="88"/>
      <c r="H15" s="88"/>
      <c r="I15" s="88"/>
      <c r="J15" s="88"/>
    </row>
    <row r="16" spans="1:10" ht="22.5" x14ac:dyDescent="0.45">
      <c r="A16" s="90"/>
      <c r="B16" s="88"/>
      <c r="C16" s="91"/>
      <c r="D16" s="92"/>
      <c r="E16" s="93"/>
      <c r="F16" s="94"/>
      <c r="G16" s="88"/>
      <c r="H16" s="88"/>
      <c r="I16" s="88"/>
      <c r="J16" s="88"/>
    </row>
    <row r="17" spans="1:10" ht="22.5" x14ac:dyDescent="0.45">
      <c r="A17" s="90"/>
      <c r="B17" s="88"/>
      <c r="C17" s="91"/>
      <c r="D17" s="92"/>
      <c r="E17" s="93"/>
      <c r="F17" s="94"/>
      <c r="G17" s="88"/>
      <c r="H17" s="88"/>
      <c r="I17" s="88"/>
      <c r="J17" s="88"/>
    </row>
    <row r="18" spans="1:10" ht="24.75" x14ac:dyDescent="0.5">
      <c r="A18" s="103"/>
      <c r="B18" s="126" t="s">
        <v>9</v>
      </c>
      <c r="C18" s="126"/>
      <c r="D18" s="126"/>
      <c r="E18" s="126"/>
      <c r="F18" s="126"/>
      <c r="G18" s="126"/>
      <c r="H18" s="126"/>
      <c r="I18" s="126"/>
      <c r="J18" s="88"/>
    </row>
    <row r="19" spans="1:10" ht="22.5" x14ac:dyDescent="0.45">
      <c r="A19" s="103"/>
      <c r="B19" s="127" t="s">
        <v>10</v>
      </c>
      <c r="C19" s="127"/>
      <c r="D19" s="127"/>
      <c r="E19" s="127"/>
      <c r="F19" s="127"/>
      <c r="G19" s="127"/>
      <c r="H19" s="127"/>
      <c r="I19" s="127"/>
      <c r="J19" s="88"/>
    </row>
    <row r="20" spans="1:10" ht="22.5" x14ac:dyDescent="0.45">
      <c r="A20" s="103"/>
      <c r="B20" s="102"/>
      <c r="C20" s="104"/>
      <c r="D20" s="105"/>
      <c r="E20" s="106"/>
      <c r="F20" s="107"/>
      <c r="G20" s="102"/>
      <c r="H20" s="102"/>
      <c r="I20" s="102"/>
      <c r="J20" s="88"/>
    </row>
    <row r="21" spans="1:10" ht="22.5" x14ac:dyDescent="0.45">
      <c r="A21" s="103"/>
      <c r="B21" s="102"/>
      <c r="C21" s="104"/>
      <c r="D21" s="105"/>
      <c r="E21" s="106"/>
      <c r="F21" s="107"/>
      <c r="G21" s="102"/>
      <c r="H21" s="102"/>
      <c r="I21" s="102"/>
      <c r="J21" s="88"/>
    </row>
    <row r="22" spans="1:10" ht="22.5" x14ac:dyDescent="0.45">
      <c r="A22" s="128" t="s">
        <v>20</v>
      </c>
      <c r="B22" s="128"/>
      <c r="C22" s="128"/>
      <c r="D22" s="128"/>
      <c r="E22" s="128"/>
      <c r="F22" s="128"/>
      <c r="G22" s="128"/>
      <c r="H22" s="102"/>
      <c r="I22" s="102"/>
      <c r="J22" s="88"/>
    </row>
    <row r="23" spans="1:10" ht="22.5" x14ac:dyDescent="0.45">
      <c r="A23" s="103" t="s">
        <v>16</v>
      </c>
      <c r="B23" s="102"/>
      <c r="C23" s="104"/>
      <c r="D23" s="105"/>
      <c r="E23" s="106"/>
      <c r="F23" s="107"/>
      <c r="G23" s="102"/>
      <c r="H23" s="102"/>
      <c r="I23" s="102"/>
      <c r="J23" s="88"/>
    </row>
    <row r="24" spans="1:10" x14ac:dyDescent="0.3">
      <c r="A24" s="108"/>
      <c r="B24" s="109"/>
      <c r="C24" s="110"/>
      <c r="D24" s="111"/>
      <c r="E24" s="112"/>
      <c r="F24" s="113"/>
      <c r="G24" s="109"/>
      <c r="H24" s="109"/>
      <c r="I24" s="109"/>
    </row>
    <row r="25" spans="1:10" ht="22.5" x14ac:dyDescent="0.45">
      <c r="A25" s="128" t="s">
        <v>21</v>
      </c>
      <c r="B25" s="128"/>
      <c r="C25" s="128"/>
      <c r="D25" s="128"/>
      <c r="E25" s="128"/>
      <c r="F25" s="128"/>
      <c r="G25" s="128"/>
      <c r="H25" s="128"/>
      <c r="I25" s="102"/>
      <c r="J25" s="88"/>
    </row>
    <row r="26" spans="1:10" ht="22.5" x14ac:dyDescent="0.45">
      <c r="A26" s="103" t="s">
        <v>16</v>
      </c>
      <c r="B26" s="102"/>
      <c r="C26" s="104"/>
      <c r="D26" s="105"/>
      <c r="E26" s="106"/>
      <c r="F26" s="107"/>
      <c r="G26" s="102"/>
      <c r="H26" s="102"/>
      <c r="I26" s="102"/>
      <c r="J26" s="88"/>
    </row>
    <row r="27" spans="1:10" x14ac:dyDescent="0.3">
      <c r="A27" s="108"/>
      <c r="B27" s="109"/>
      <c r="C27" s="110"/>
      <c r="D27" s="111"/>
      <c r="E27" s="112"/>
      <c r="F27" s="113"/>
      <c r="G27" s="109"/>
      <c r="H27" s="109"/>
      <c r="I27" s="109"/>
    </row>
    <row r="28" spans="1:10" s="88" customFormat="1" ht="22.5" x14ac:dyDescent="0.45">
      <c r="A28" s="128" t="s">
        <v>15</v>
      </c>
      <c r="B28" s="128"/>
      <c r="C28" s="128"/>
      <c r="D28" s="128"/>
      <c r="E28" s="128"/>
      <c r="F28" s="128"/>
      <c r="G28" s="128"/>
      <c r="H28" s="128"/>
      <c r="I28" s="102"/>
    </row>
    <row r="29" spans="1:10" ht="22.5" x14ac:dyDescent="0.45">
      <c r="A29" s="103" t="s">
        <v>16</v>
      </c>
      <c r="B29" s="102"/>
      <c r="C29" s="104"/>
      <c r="D29" s="105"/>
      <c r="E29" s="106"/>
      <c r="F29" s="107"/>
      <c r="G29" s="102"/>
      <c r="H29" s="102"/>
      <c r="I29" s="102"/>
      <c r="J29" s="88"/>
    </row>
    <row r="30" spans="1:10" x14ac:dyDescent="0.3">
      <c r="A30" s="108"/>
      <c r="B30" s="109"/>
      <c r="C30" s="110"/>
      <c r="D30" s="111"/>
      <c r="E30" s="112"/>
      <c r="F30" s="113"/>
      <c r="G30" s="109"/>
      <c r="H30" s="109"/>
      <c r="I30" s="109"/>
    </row>
    <row r="31" spans="1:10" s="88" customFormat="1" ht="22.5" x14ac:dyDescent="0.45">
      <c r="A31" s="114" t="s">
        <v>22</v>
      </c>
      <c r="B31" s="114"/>
      <c r="C31" s="114"/>
      <c r="D31" s="114"/>
      <c r="E31" s="114"/>
      <c r="F31" s="114"/>
      <c r="G31" s="114"/>
      <c r="H31" s="114"/>
      <c r="I31" s="102"/>
    </row>
    <row r="32" spans="1:10" ht="22.5" x14ac:dyDescent="0.45">
      <c r="A32" s="125" t="s">
        <v>16</v>
      </c>
      <c r="B32" s="125"/>
      <c r="C32" s="125"/>
      <c r="D32" s="125"/>
      <c r="E32" s="125"/>
      <c r="F32" s="125"/>
      <c r="G32" s="125"/>
      <c r="H32" s="125"/>
      <c r="I32" s="125"/>
      <c r="J32" s="88"/>
    </row>
    <row r="33" spans="1:9" ht="15" customHeight="1" x14ac:dyDescent="0.3">
      <c r="A33" s="125"/>
      <c r="B33" s="125"/>
      <c r="C33" s="125"/>
      <c r="D33" s="125"/>
      <c r="E33" s="125"/>
      <c r="F33" s="125"/>
      <c r="G33" s="125"/>
      <c r="H33" s="125"/>
      <c r="I33" s="125"/>
    </row>
    <row r="34" spans="1:9" ht="15" customHeight="1" x14ac:dyDescent="0.3">
      <c r="A34" s="125"/>
      <c r="B34" s="125"/>
      <c r="C34" s="125"/>
      <c r="D34" s="125"/>
      <c r="E34" s="125"/>
      <c r="F34" s="125"/>
      <c r="G34" s="125"/>
      <c r="H34" s="125"/>
      <c r="I34" s="125"/>
    </row>
    <row r="35" spans="1:9" ht="15" customHeight="1" x14ac:dyDescent="0.3">
      <c r="A35" s="125"/>
      <c r="B35" s="125"/>
      <c r="C35" s="125"/>
      <c r="D35" s="125"/>
      <c r="E35" s="125"/>
      <c r="F35" s="125"/>
      <c r="G35" s="125"/>
      <c r="H35" s="125"/>
      <c r="I35" s="125"/>
    </row>
    <row r="36" spans="1:9" ht="15" customHeight="1" x14ac:dyDescent="0.3">
      <c r="A36" s="125"/>
      <c r="B36" s="125"/>
      <c r="C36" s="125"/>
      <c r="D36" s="125"/>
      <c r="E36" s="125"/>
      <c r="F36" s="125"/>
      <c r="G36" s="125"/>
      <c r="H36" s="125"/>
      <c r="I36" s="125"/>
    </row>
    <row r="37" spans="1:9" ht="15" customHeight="1" x14ac:dyDescent="0.3">
      <c r="A37" s="125"/>
      <c r="B37" s="125"/>
      <c r="C37" s="125"/>
      <c r="D37" s="125"/>
      <c r="E37" s="125"/>
      <c r="F37" s="125"/>
      <c r="G37" s="125"/>
      <c r="H37" s="125"/>
      <c r="I37" s="125"/>
    </row>
    <row r="38" spans="1:9" ht="15" customHeight="1" x14ac:dyDescent="0.3">
      <c r="A38" s="125"/>
      <c r="B38" s="125"/>
      <c r="C38" s="125"/>
      <c r="D38" s="125"/>
      <c r="E38" s="125"/>
      <c r="F38" s="125"/>
      <c r="G38" s="125"/>
      <c r="H38" s="125"/>
      <c r="I38" s="125"/>
    </row>
    <row r="39" spans="1:9" ht="15" customHeight="1" x14ac:dyDescent="0.3">
      <c r="A39" s="125"/>
      <c r="B39" s="125"/>
      <c r="C39" s="125"/>
      <c r="D39" s="125"/>
      <c r="E39" s="125"/>
      <c r="F39" s="125"/>
      <c r="G39" s="125"/>
      <c r="H39" s="125"/>
      <c r="I39" s="125"/>
    </row>
    <row r="40" spans="1:9" ht="15" customHeight="1" x14ac:dyDescent="0.3">
      <c r="A40" s="125"/>
      <c r="B40" s="125"/>
      <c r="C40" s="125"/>
      <c r="D40" s="125"/>
      <c r="E40" s="125"/>
      <c r="F40" s="125"/>
      <c r="G40" s="125"/>
      <c r="H40" s="125"/>
      <c r="I40" s="125"/>
    </row>
    <row r="41" spans="1:9" ht="15" customHeight="1" x14ac:dyDescent="0.3">
      <c r="A41" s="125"/>
      <c r="B41" s="125"/>
      <c r="C41" s="125"/>
      <c r="D41" s="125"/>
      <c r="E41" s="125"/>
      <c r="F41" s="125"/>
      <c r="G41" s="125"/>
      <c r="H41" s="125"/>
      <c r="I41" s="125"/>
    </row>
  </sheetData>
  <mergeCells count="10">
    <mergeCell ref="A32:I41"/>
    <mergeCell ref="B18:I18"/>
    <mergeCell ref="B19:I19"/>
    <mergeCell ref="A22:G22"/>
    <mergeCell ref="B2:I2"/>
    <mergeCell ref="A4:J4"/>
    <mergeCell ref="A5:J5"/>
    <mergeCell ref="A3:J3"/>
    <mergeCell ref="A25:H25"/>
    <mergeCell ref="A28:H28"/>
  </mergeCells>
  <phoneticPr fontId="0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9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6"/>
  <sheetViews>
    <sheetView tabSelected="1" topLeftCell="A7" zoomScaleNormal="100" workbookViewId="0">
      <selection activeCell="F9" sqref="F9"/>
    </sheetView>
  </sheetViews>
  <sheetFormatPr defaultRowHeight="12.75" x14ac:dyDescent="0.2"/>
  <cols>
    <col min="1" max="1" width="5.140625" style="4" customWidth="1"/>
    <col min="2" max="2" width="24.7109375" style="2" customWidth="1"/>
    <col min="3" max="3" width="5.85546875" style="5" customWidth="1"/>
    <col min="4" max="4" width="14.28515625" style="6" customWidth="1"/>
    <col min="5" max="5" width="9.140625" style="7"/>
    <col min="6" max="6" width="12" style="8" customWidth="1"/>
    <col min="7" max="7" width="9.140625" style="2"/>
    <col min="8" max="8" width="5.140625" style="2" customWidth="1"/>
    <col min="9" max="9" width="12.85546875" style="2" customWidth="1"/>
    <col min="10" max="16384" width="9.140625" style="2"/>
  </cols>
  <sheetData>
    <row r="1" spans="1:12" ht="15.75" x14ac:dyDescent="0.2">
      <c r="A1" s="130" t="s">
        <v>12</v>
      </c>
      <c r="B1" s="130"/>
      <c r="C1" s="130"/>
      <c r="D1" s="130"/>
      <c r="E1" s="130"/>
      <c r="F1" s="130"/>
      <c r="G1" s="130"/>
      <c r="H1" s="1"/>
    </row>
    <row r="2" spans="1:12" x14ac:dyDescent="0.2">
      <c r="A2" s="131" t="s">
        <v>23</v>
      </c>
      <c r="B2" s="131"/>
      <c r="C2" s="131"/>
      <c r="D2" s="131"/>
      <c r="E2" s="131"/>
      <c r="F2" s="131"/>
      <c r="G2" s="131"/>
      <c r="H2" s="1"/>
    </row>
    <row r="3" spans="1:12" x14ac:dyDescent="0.2">
      <c r="A3" s="2"/>
      <c r="B3" s="3"/>
      <c r="C3" s="3"/>
      <c r="D3" s="3"/>
      <c r="E3" s="3"/>
      <c r="F3" s="3"/>
      <c r="G3" s="3"/>
      <c r="H3" s="1"/>
    </row>
    <row r="4" spans="1:12" s="15" customFormat="1" x14ac:dyDescent="0.2">
      <c r="A4" s="32"/>
      <c r="B4" s="33"/>
      <c r="C4" s="34"/>
      <c r="D4" s="35"/>
      <c r="E4" s="36"/>
      <c r="F4" s="37"/>
    </row>
    <row r="5" spans="1:12" s="22" customFormat="1" x14ac:dyDescent="0.2">
      <c r="A5" s="38"/>
      <c r="C5" s="39"/>
      <c r="D5" s="40"/>
      <c r="E5" s="41"/>
      <c r="F5" s="115"/>
      <c r="H5" s="42"/>
      <c r="K5" s="42"/>
      <c r="L5" s="43"/>
    </row>
    <row r="6" spans="1:12" s="21" customFormat="1" x14ac:dyDescent="0.2">
      <c r="A6" s="44"/>
      <c r="B6" s="42"/>
      <c r="C6" s="45"/>
      <c r="D6" s="46"/>
      <c r="E6" s="47"/>
      <c r="F6" s="48"/>
      <c r="H6" s="42"/>
      <c r="K6" s="42"/>
      <c r="L6" s="49"/>
    </row>
    <row r="7" spans="1:12" s="21" customFormat="1" x14ac:dyDescent="0.2">
      <c r="A7" s="44"/>
      <c r="B7" s="42"/>
      <c r="C7" s="45"/>
      <c r="D7" s="46"/>
      <c r="E7" s="47"/>
      <c r="F7" s="48"/>
      <c r="H7" s="42"/>
      <c r="K7" s="42"/>
      <c r="L7" s="49"/>
    </row>
    <row r="8" spans="1:12" s="21" customFormat="1" x14ac:dyDescent="0.2">
      <c r="A8" s="44"/>
      <c r="B8" s="42"/>
      <c r="C8" s="45"/>
      <c r="D8" s="46"/>
      <c r="E8" s="47"/>
      <c r="F8" s="48"/>
      <c r="H8" s="42"/>
      <c r="K8" s="42"/>
      <c r="L8" s="49"/>
    </row>
    <row r="9" spans="1:12" s="21" customFormat="1" ht="13.5" thickBot="1" x14ac:dyDescent="0.25">
      <c r="A9" s="44"/>
      <c r="B9" s="42"/>
      <c r="C9" s="45"/>
      <c r="D9" s="46"/>
      <c r="E9" s="47"/>
      <c r="F9" s="48"/>
      <c r="H9" s="42"/>
      <c r="K9" s="42"/>
      <c r="L9" s="49"/>
    </row>
    <row r="10" spans="1:12" s="21" customFormat="1" x14ac:dyDescent="0.2">
      <c r="A10" s="44"/>
      <c r="B10" s="42"/>
      <c r="C10" s="45"/>
      <c r="D10" s="46"/>
      <c r="E10" s="47"/>
      <c r="F10" s="48"/>
      <c r="H10" s="132" t="s">
        <v>26</v>
      </c>
      <c r="I10" s="133"/>
      <c r="K10" s="42"/>
      <c r="L10" s="49"/>
    </row>
    <row r="11" spans="1:12" s="21" customFormat="1" x14ac:dyDescent="0.2">
      <c r="A11" s="44"/>
      <c r="B11" s="50"/>
      <c r="C11" s="51"/>
      <c r="D11" s="46"/>
      <c r="E11" s="47"/>
      <c r="F11" s="48"/>
      <c r="H11" s="134"/>
      <c r="I11" s="135"/>
      <c r="K11" s="42"/>
      <c r="L11" s="49"/>
    </row>
    <row r="12" spans="1:12" ht="13.5" thickBot="1" x14ac:dyDescent="0.25">
      <c r="H12" s="136"/>
      <c r="I12" s="137"/>
    </row>
    <row r="13" spans="1:12" ht="13.5" thickBot="1" x14ac:dyDescent="0.25">
      <c r="A13" s="32" t="s">
        <v>170</v>
      </c>
      <c r="B13" s="9"/>
      <c r="C13" s="10"/>
      <c r="D13" s="11"/>
      <c r="E13" s="12"/>
      <c r="F13" s="13"/>
      <c r="G13" s="9"/>
    </row>
    <row r="14" spans="1:12" s="15" customFormat="1" ht="15.75" thickBot="1" x14ac:dyDescent="0.3">
      <c r="A14" s="14" t="s">
        <v>0</v>
      </c>
      <c r="B14" t="s">
        <v>40</v>
      </c>
      <c r="C14" s="16"/>
      <c r="D14" s="17"/>
      <c r="E14" s="18"/>
      <c r="F14" s="116">
        <f>(SUM(D15:D19)-MIN(D15:D19))/4</f>
        <v>1.425</v>
      </c>
      <c r="H14" s="118">
        <f>RANK(F14,$F$14:$F$71)</f>
        <v>2</v>
      </c>
      <c r="I14" s="119" t="s">
        <v>25</v>
      </c>
    </row>
    <row r="15" spans="1:12" x14ac:dyDescent="0.2">
      <c r="B15" t="s">
        <v>135</v>
      </c>
      <c r="D15" s="6">
        <v>1.45</v>
      </c>
      <c r="F15" s="124"/>
    </row>
    <row r="16" spans="1:12" x14ac:dyDescent="0.2">
      <c r="B16" t="s">
        <v>107</v>
      </c>
      <c r="D16" s="6">
        <v>1.35</v>
      </c>
      <c r="F16" s="124"/>
    </row>
    <row r="17" spans="1:10" x14ac:dyDescent="0.2">
      <c r="B17" t="s">
        <v>108</v>
      </c>
      <c r="D17" s="6">
        <v>1.45</v>
      </c>
      <c r="F17" s="124"/>
    </row>
    <row r="18" spans="1:10" x14ac:dyDescent="0.2">
      <c r="B18" s="2" t="s">
        <v>123</v>
      </c>
      <c r="D18" s="6">
        <v>1.45</v>
      </c>
      <c r="F18" s="124"/>
    </row>
    <row r="19" spans="1:10" x14ac:dyDescent="0.2">
      <c r="B19" s="2" t="s">
        <v>140</v>
      </c>
      <c r="D19" s="6">
        <v>1.3</v>
      </c>
      <c r="F19" s="124"/>
    </row>
    <row r="20" spans="1:10" x14ac:dyDescent="0.2">
      <c r="B20" t="s">
        <v>41</v>
      </c>
      <c r="F20" s="124"/>
    </row>
    <row r="21" spans="1:10" ht="13.5" thickBot="1" x14ac:dyDescent="0.25">
      <c r="B21"/>
      <c r="F21" s="124"/>
    </row>
    <row r="22" spans="1:10" s="15" customFormat="1" ht="15.75" thickBot="1" x14ac:dyDescent="0.3">
      <c r="A22" s="14" t="s">
        <v>1</v>
      </c>
      <c r="B22" t="s">
        <v>40</v>
      </c>
      <c r="C22" s="16"/>
      <c r="D22" s="17"/>
      <c r="E22" s="18"/>
      <c r="F22" s="116">
        <f>(SUM(D23:D27)-MIN(D23:D27))/4</f>
        <v>1.3624999999999998</v>
      </c>
      <c r="H22" s="118">
        <f>RANK(F22,$F$14:$F$71)</f>
        <v>3</v>
      </c>
      <c r="I22" s="119" t="s">
        <v>25</v>
      </c>
    </row>
    <row r="23" spans="1:10" x14ac:dyDescent="0.2">
      <c r="B23" t="s">
        <v>136</v>
      </c>
      <c r="D23" s="6">
        <v>1.35</v>
      </c>
      <c r="F23" s="124"/>
    </row>
    <row r="24" spans="1:10" ht="13.5" thickBot="1" x14ac:dyDescent="0.25">
      <c r="B24" t="s">
        <v>137</v>
      </c>
      <c r="D24" s="6">
        <v>1.4</v>
      </c>
      <c r="F24" s="124"/>
    </row>
    <row r="25" spans="1:10" ht="13.5" thickBot="1" x14ac:dyDescent="0.25">
      <c r="B25" t="s">
        <v>109</v>
      </c>
      <c r="D25" s="6">
        <v>1.35</v>
      </c>
      <c r="F25" s="124"/>
      <c r="J25" s="120"/>
    </row>
    <row r="26" spans="1:10" x14ac:dyDescent="0.2">
      <c r="B26" t="s">
        <v>138</v>
      </c>
      <c r="D26" s="6">
        <v>1.35</v>
      </c>
      <c r="F26" s="124"/>
    </row>
    <row r="27" spans="1:10" x14ac:dyDescent="0.2">
      <c r="B27" s="2" t="s">
        <v>139</v>
      </c>
      <c r="D27" s="6">
        <v>1.35</v>
      </c>
      <c r="F27" s="124"/>
    </row>
    <row r="28" spans="1:10" x14ac:dyDescent="0.2">
      <c r="B28" s="19" t="s">
        <v>11</v>
      </c>
      <c r="F28" s="124"/>
    </row>
    <row r="29" spans="1:10" x14ac:dyDescent="0.2">
      <c r="F29" s="124"/>
    </row>
    <row r="30" spans="1:10" ht="13.5" thickBot="1" x14ac:dyDescent="0.25">
      <c r="B30" s="19"/>
      <c r="F30" s="124"/>
    </row>
    <row r="31" spans="1:10" s="15" customFormat="1" ht="15.75" thickBot="1" x14ac:dyDescent="0.3">
      <c r="A31" s="14" t="s">
        <v>2</v>
      </c>
      <c r="B31" t="s">
        <v>101</v>
      </c>
      <c r="C31" s="16"/>
      <c r="D31" s="17"/>
      <c r="E31" s="18"/>
      <c r="F31" s="116">
        <f>(SUM(D32:D36)-MIN(D32:D36))/4</f>
        <v>1.4875</v>
      </c>
      <c r="H31" s="118">
        <f>RANK(F31,$F$14:$F$71)</f>
        <v>1</v>
      </c>
      <c r="I31" s="119" t="s">
        <v>25</v>
      </c>
    </row>
    <row r="32" spans="1:10" x14ac:dyDescent="0.2">
      <c r="B32" t="s">
        <v>141</v>
      </c>
      <c r="D32" s="6">
        <v>1.45</v>
      </c>
      <c r="F32" s="124"/>
    </row>
    <row r="33" spans="1:9" x14ac:dyDescent="0.2">
      <c r="B33" t="s">
        <v>142</v>
      </c>
      <c r="D33" s="6">
        <v>1.55</v>
      </c>
      <c r="F33" s="124"/>
    </row>
    <row r="34" spans="1:9" x14ac:dyDescent="0.2">
      <c r="B34" t="s">
        <v>143</v>
      </c>
      <c r="D34" s="6">
        <v>1.45</v>
      </c>
      <c r="F34" s="124"/>
    </row>
    <row r="35" spans="1:9" x14ac:dyDescent="0.2">
      <c r="B35" t="s">
        <v>144</v>
      </c>
      <c r="D35" s="6">
        <v>1.5</v>
      </c>
      <c r="F35" s="124"/>
    </row>
    <row r="36" spans="1:9" x14ac:dyDescent="0.2">
      <c r="D36" s="6">
        <v>0</v>
      </c>
      <c r="F36" s="124"/>
    </row>
    <row r="37" spans="1:9" x14ac:dyDescent="0.2">
      <c r="B37" s="19" t="s">
        <v>11</v>
      </c>
      <c r="F37" s="124"/>
    </row>
    <row r="38" spans="1:9" ht="13.5" thickBot="1" x14ac:dyDescent="0.25">
      <c r="F38" s="124"/>
    </row>
    <row r="39" spans="1:9" s="15" customFormat="1" ht="15.75" thickBot="1" x14ac:dyDescent="0.3">
      <c r="A39" s="14" t="s">
        <v>3</v>
      </c>
      <c r="C39" s="16"/>
      <c r="D39" s="17"/>
      <c r="E39" s="18"/>
      <c r="F39" s="116">
        <f>(SUM(D40:D44)-MIN(D40:D44))/4</f>
        <v>0</v>
      </c>
      <c r="H39" s="118">
        <f>RANK(F39,$F$14:$F$71)</f>
        <v>4</v>
      </c>
      <c r="I39" s="119" t="s">
        <v>25</v>
      </c>
    </row>
    <row r="40" spans="1:9" x14ac:dyDescent="0.2">
      <c r="D40" s="6">
        <v>0</v>
      </c>
      <c r="F40" s="124"/>
    </row>
    <row r="41" spans="1:9" x14ac:dyDescent="0.2">
      <c r="D41" s="6">
        <v>0</v>
      </c>
      <c r="F41" s="124"/>
    </row>
    <row r="42" spans="1:9" x14ac:dyDescent="0.2">
      <c r="D42" s="6">
        <v>0</v>
      </c>
      <c r="F42" s="124"/>
    </row>
    <row r="43" spans="1:9" x14ac:dyDescent="0.2">
      <c r="D43" s="6">
        <v>0</v>
      </c>
      <c r="F43" s="124"/>
    </row>
    <row r="44" spans="1:9" x14ac:dyDescent="0.2">
      <c r="D44" s="6">
        <v>0</v>
      </c>
      <c r="F44" s="124"/>
    </row>
    <row r="45" spans="1:9" x14ac:dyDescent="0.2">
      <c r="B45" s="19" t="s">
        <v>11</v>
      </c>
      <c r="F45" s="124"/>
    </row>
    <row r="46" spans="1:9" ht="13.5" thickBot="1" x14ac:dyDescent="0.25">
      <c r="B46" s="19"/>
      <c r="F46" s="124"/>
    </row>
    <row r="47" spans="1:9" s="15" customFormat="1" ht="15.75" thickBot="1" x14ac:dyDescent="0.3">
      <c r="A47" s="14" t="s">
        <v>4</v>
      </c>
      <c r="C47" s="16"/>
      <c r="D47" s="17"/>
      <c r="E47" s="18"/>
      <c r="F47" s="116">
        <f>(SUM(D48:D52)-MIN(D48:D52))/4</f>
        <v>0</v>
      </c>
      <c r="H47" s="118">
        <f>RANK(F47,$F$14:$F$71)</f>
        <v>4</v>
      </c>
      <c r="I47" s="119" t="s">
        <v>25</v>
      </c>
    </row>
    <row r="48" spans="1:9" x14ac:dyDescent="0.2">
      <c r="D48" s="6">
        <v>0</v>
      </c>
      <c r="F48" s="124"/>
    </row>
    <row r="49" spans="1:9" x14ac:dyDescent="0.2">
      <c r="D49" s="6">
        <v>0</v>
      </c>
      <c r="F49" s="124"/>
    </row>
    <row r="50" spans="1:9" x14ac:dyDescent="0.2">
      <c r="D50" s="6">
        <v>0</v>
      </c>
      <c r="F50" s="124"/>
    </row>
    <row r="51" spans="1:9" x14ac:dyDescent="0.2">
      <c r="D51" s="6">
        <v>0</v>
      </c>
      <c r="F51" s="124"/>
    </row>
    <row r="52" spans="1:9" x14ac:dyDescent="0.2">
      <c r="D52" s="6">
        <v>0</v>
      </c>
      <c r="F52" s="124"/>
    </row>
    <row r="53" spans="1:9" x14ac:dyDescent="0.2">
      <c r="B53" s="19" t="s">
        <v>11</v>
      </c>
      <c r="F53" s="124"/>
    </row>
    <row r="54" spans="1:9" ht="13.5" thickBot="1" x14ac:dyDescent="0.25">
      <c r="B54" s="19"/>
      <c r="F54" s="124"/>
    </row>
    <row r="55" spans="1:9" s="15" customFormat="1" ht="15.75" thickBot="1" x14ac:dyDescent="0.3">
      <c r="A55" s="14" t="s">
        <v>5</v>
      </c>
      <c r="C55" s="16"/>
      <c r="D55" s="17"/>
      <c r="E55" s="18"/>
      <c r="F55" s="116">
        <f>(SUM(D56:D60)-MIN(D56:D60))/4</f>
        <v>0</v>
      </c>
      <c r="H55" s="118">
        <f>RANK(F55,$F$14:$F$71)</f>
        <v>4</v>
      </c>
      <c r="I55" s="119" t="s">
        <v>25</v>
      </c>
    </row>
    <row r="56" spans="1:9" x14ac:dyDescent="0.2">
      <c r="D56" s="6">
        <v>0</v>
      </c>
      <c r="F56" s="124"/>
    </row>
    <row r="57" spans="1:9" x14ac:dyDescent="0.2">
      <c r="D57" s="6">
        <v>0</v>
      </c>
      <c r="F57" s="124"/>
    </row>
    <row r="58" spans="1:9" x14ac:dyDescent="0.2">
      <c r="D58" s="6">
        <v>0</v>
      </c>
      <c r="F58" s="124"/>
    </row>
    <row r="59" spans="1:9" x14ac:dyDescent="0.2">
      <c r="D59" s="6">
        <v>0</v>
      </c>
      <c r="F59" s="124"/>
    </row>
    <row r="60" spans="1:9" x14ac:dyDescent="0.2">
      <c r="D60" s="6">
        <v>0</v>
      </c>
      <c r="F60" s="124"/>
    </row>
    <row r="61" spans="1:9" x14ac:dyDescent="0.2">
      <c r="B61" s="19" t="s">
        <v>11</v>
      </c>
      <c r="F61" s="124"/>
    </row>
    <row r="62" spans="1:9" ht="13.5" thickBot="1" x14ac:dyDescent="0.25">
      <c r="B62" s="19"/>
      <c r="F62" s="124"/>
    </row>
    <row r="63" spans="1:9" s="15" customFormat="1" ht="15.75" thickBot="1" x14ac:dyDescent="0.3">
      <c r="A63" s="14" t="s">
        <v>6</v>
      </c>
      <c r="C63" s="16"/>
      <c r="D63" s="17"/>
      <c r="E63" s="18"/>
      <c r="F63" s="116">
        <f>(SUM(D64:D68)-MIN(D64:D68))/4</f>
        <v>0</v>
      </c>
      <c r="H63" s="118">
        <f>RANK(F63,$F$14:$F$71)</f>
        <v>4</v>
      </c>
      <c r="I63" s="119" t="s">
        <v>25</v>
      </c>
    </row>
    <row r="64" spans="1:9" ht="14.25" x14ac:dyDescent="0.2">
      <c r="D64" s="6">
        <v>0</v>
      </c>
      <c r="F64" s="124"/>
      <c r="H64" s="117"/>
      <c r="I64" s="117"/>
    </row>
    <row r="65" spans="1:12" x14ac:dyDescent="0.2">
      <c r="D65" s="6">
        <v>0</v>
      </c>
      <c r="F65" s="124"/>
    </row>
    <row r="66" spans="1:12" x14ac:dyDescent="0.2">
      <c r="D66" s="6">
        <v>0</v>
      </c>
      <c r="F66" s="124"/>
    </row>
    <row r="67" spans="1:12" x14ac:dyDescent="0.2">
      <c r="D67" s="6">
        <v>0</v>
      </c>
      <c r="F67" s="124"/>
    </row>
    <row r="68" spans="1:12" x14ac:dyDescent="0.2">
      <c r="D68" s="6">
        <v>0</v>
      </c>
      <c r="F68" s="124"/>
    </row>
    <row r="69" spans="1:12" x14ac:dyDescent="0.2">
      <c r="B69" s="19" t="s">
        <v>11</v>
      </c>
      <c r="F69" s="124"/>
    </row>
    <row r="70" spans="1:12" ht="13.5" thickBot="1" x14ac:dyDescent="0.25">
      <c r="B70" s="19"/>
      <c r="F70" s="124"/>
    </row>
    <row r="71" spans="1:12" s="15" customFormat="1" ht="15.75" thickBot="1" x14ac:dyDescent="0.3">
      <c r="A71" s="14" t="s">
        <v>7</v>
      </c>
      <c r="C71" s="16"/>
      <c r="D71" s="17"/>
      <c r="E71" s="18"/>
      <c r="F71" s="116">
        <f>(SUM(D72:D76)-MIN(D72:D76))/4</f>
        <v>0</v>
      </c>
      <c r="H71" s="118">
        <f>RANK(F71,$F$14:$F$71)</f>
        <v>4</v>
      </c>
      <c r="I71" s="119" t="s">
        <v>25</v>
      </c>
    </row>
    <row r="72" spans="1:12" x14ac:dyDescent="0.2">
      <c r="D72" s="6">
        <v>0</v>
      </c>
      <c r="F72" s="124"/>
    </row>
    <row r="73" spans="1:12" x14ac:dyDescent="0.2">
      <c r="D73" s="6">
        <v>0</v>
      </c>
      <c r="F73" s="124"/>
    </row>
    <row r="74" spans="1:12" x14ac:dyDescent="0.2">
      <c r="D74" s="6">
        <v>0</v>
      </c>
      <c r="F74" s="124"/>
    </row>
    <row r="75" spans="1:12" x14ac:dyDescent="0.2">
      <c r="D75" s="6">
        <v>0</v>
      </c>
      <c r="F75" s="124"/>
    </row>
    <row r="76" spans="1:12" x14ac:dyDescent="0.2">
      <c r="D76" s="6">
        <v>0</v>
      </c>
      <c r="F76" s="124"/>
    </row>
    <row r="77" spans="1:12" x14ac:dyDescent="0.2">
      <c r="B77" s="19" t="s">
        <v>11</v>
      </c>
    </row>
    <row r="78" spans="1:12" x14ac:dyDescent="0.2">
      <c r="B78" s="19"/>
    </row>
    <row r="80" spans="1:12" s="21" customFormat="1" x14ac:dyDescent="0.2">
      <c r="A80" s="32"/>
      <c r="B80" s="52"/>
      <c r="C80" s="53"/>
      <c r="D80" s="54"/>
      <c r="E80" s="55"/>
      <c r="F80" s="56"/>
      <c r="G80" s="52"/>
      <c r="H80" s="49"/>
      <c r="I80" s="49"/>
      <c r="J80" s="49"/>
      <c r="K80" s="49"/>
      <c r="L80" s="49"/>
    </row>
    <row r="81" spans="1:12" s="22" customFormat="1" x14ac:dyDescent="0.2">
      <c r="A81" s="38"/>
      <c r="C81" s="39"/>
      <c r="D81" s="40"/>
      <c r="E81" s="41"/>
      <c r="F81" s="115"/>
      <c r="H81" s="43"/>
      <c r="I81" s="43"/>
      <c r="J81" s="43"/>
      <c r="K81" s="43"/>
      <c r="L81" s="43"/>
    </row>
    <row r="82" spans="1:12" s="21" customFormat="1" x14ac:dyDescent="0.2">
      <c r="A82" s="44"/>
      <c r="B82" s="42"/>
      <c r="C82" s="45"/>
      <c r="D82" s="46"/>
      <c r="E82" s="47"/>
      <c r="F82" s="48"/>
      <c r="H82" s="49"/>
      <c r="I82" s="49"/>
      <c r="J82" s="49"/>
      <c r="K82" s="49"/>
      <c r="L82" s="49"/>
    </row>
    <row r="83" spans="1:12" s="21" customFormat="1" x14ac:dyDescent="0.2">
      <c r="A83" s="44"/>
      <c r="B83" s="42"/>
      <c r="C83" s="45"/>
      <c r="D83" s="46"/>
      <c r="E83" s="47"/>
      <c r="F83" s="48"/>
      <c r="H83" s="49"/>
      <c r="I83" s="49"/>
      <c r="J83" s="49"/>
      <c r="K83" s="49"/>
      <c r="L83" s="49"/>
    </row>
    <row r="84" spans="1:12" s="21" customFormat="1" x14ac:dyDescent="0.2">
      <c r="A84" s="44"/>
      <c r="B84" s="42"/>
      <c r="C84" s="45"/>
      <c r="D84" s="46"/>
      <c r="E84" s="47"/>
      <c r="F84" s="48"/>
      <c r="H84" s="49"/>
      <c r="I84" s="49"/>
      <c r="J84" s="49"/>
      <c r="K84" s="49"/>
      <c r="L84" s="49"/>
    </row>
    <row r="85" spans="1:12" s="21" customFormat="1" x14ac:dyDescent="0.2">
      <c r="A85" s="44"/>
      <c r="B85" s="42"/>
      <c r="C85" s="45"/>
      <c r="D85" s="46"/>
      <c r="E85" s="47"/>
      <c r="F85" s="48"/>
      <c r="H85" s="49"/>
      <c r="I85" s="49"/>
      <c r="J85" s="49"/>
      <c r="K85" s="49"/>
      <c r="L85" s="49"/>
    </row>
    <row r="86" spans="1:12" s="21" customFormat="1" x14ac:dyDescent="0.2">
      <c r="A86" s="44"/>
      <c r="B86" s="42"/>
      <c r="C86" s="45"/>
      <c r="D86" s="46"/>
      <c r="E86" s="47"/>
      <c r="F86" s="48"/>
      <c r="H86" s="49"/>
      <c r="I86" s="49"/>
      <c r="J86" s="49"/>
      <c r="K86" s="49"/>
      <c r="L86" s="49"/>
    </row>
    <row r="87" spans="1:12" s="21" customFormat="1" x14ac:dyDescent="0.2">
      <c r="A87" s="44"/>
      <c r="B87" s="50"/>
      <c r="C87" s="51"/>
      <c r="D87" s="46"/>
      <c r="E87" s="47"/>
      <c r="F87" s="48"/>
      <c r="H87" s="49"/>
      <c r="I87" s="49"/>
      <c r="J87" s="49"/>
      <c r="K87" s="49"/>
      <c r="L87" s="49"/>
    </row>
    <row r="88" spans="1:12" s="21" customFormat="1" x14ac:dyDescent="0.2">
      <c r="A88" s="44"/>
      <c r="B88" s="50"/>
      <c r="C88" s="51"/>
      <c r="D88" s="46"/>
      <c r="E88" s="47"/>
      <c r="F88" s="48"/>
      <c r="H88" s="49"/>
      <c r="I88" s="49"/>
      <c r="J88" s="49"/>
      <c r="K88" s="49"/>
      <c r="L88" s="49"/>
    </row>
    <row r="89" spans="1:12" ht="13.5" thickBot="1" x14ac:dyDescent="0.25">
      <c r="A89" s="32" t="s">
        <v>171</v>
      </c>
      <c r="B89" s="9"/>
      <c r="C89" s="10"/>
      <c r="D89" s="11"/>
      <c r="E89" s="12"/>
      <c r="F89" s="13"/>
      <c r="G89" s="9"/>
    </row>
    <row r="90" spans="1:12" s="15" customFormat="1" ht="15.75" thickBot="1" x14ac:dyDescent="0.3">
      <c r="A90" s="14" t="s">
        <v>0</v>
      </c>
      <c r="B90" t="s">
        <v>42</v>
      </c>
      <c r="C90" s="16"/>
      <c r="D90" s="17"/>
      <c r="E90" s="18"/>
      <c r="F90" s="116">
        <f>(SUM(D91:D95)-MIN(D91:D95))/4</f>
        <v>5.8124999999999991</v>
      </c>
      <c r="H90" s="118">
        <f>RANK(F90,$F$90:$F$146)</f>
        <v>1</v>
      </c>
      <c r="I90" s="119" t="s">
        <v>25</v>
      </c>
    </row>
    <row r="91" spans="1:12" x14ac:dyDescent="0.2">
      <c r="B91" t="s">
        <v>43</v>
      </c>
      <c r="D91" s="6">
        <v>5.65</v>
      </c>
      <c r="F91" s="124"/>
    </row>
    <row r="92" spans="1:12" x14ac:dyDescent="0.2">
      <c r="B92" t="s">
        <v>45</v>
      </c>
      <c r="D92" s="6">
        <v>6.27</v>
      </c>
      <c r="F92" s="124"/>
    </row>
    <row r="93" spans="1:12" x14ac:dyDescent="0.2">
      <c r="B93" t="s">
        <v>48</v>
      </c>
      <c r="D93" s="6">
        <v>5.52</v>
      </c>
      <c r="F93" s="124"/>
    </row>
    <row r="94" spans="1:12" x14ac:dyDescent="0.2">
      <c r="B94" t="s">
        <v>46</v>
      </c>
      <c r="D94" s="6">
        <v>5.76</v>
      </c>
      <c r="F94" s="124"/>
    </row>
    <row r="95" spans="1:12" x14ac:dyDescent="0.2">
      <c r="B95" s="2" t="s">
        <v>47</v>
      </c>
      <c r="D95" s="6">
        <v>5.57</v>
      </c>
      <c r="F95" s="124"/>
    </row>
    <row r="96" spans="1:12" x14ac:dyDescent="0.2">
      <c r="B96" s="19" t="s">
        <v>54</v>
      </c>
      <c r="F96" s="124"/>
    </row>
    <row r="97" spans="1:9" ht="13.5" thickBot="1" x14ac:dyDescent="0.25">
      <c r="F97" s="124"/>
    </row>
    <row r="98" spans="1:9" s="15" customFormat="1" ht="15.75" thickBot="1" x14ac:dyDescent="0.3">
      <c r="A98" s="14" t="s">
        <v>1</v>
      </c>
      <c r="B98" t="s">
        <v>61</v>
      </c>
      <c r="C98" s="16"/>
      <c r="D98" s="17"/>
      <c r="E98" s="18"/>
      <c r="F98" s="116">
        <f>(SUM(D99:D103)-MIN(D99:D103))/4</f>
        <v>4.5525000000000002</v>
      </c>
      <c r="H98" s="118">
        <f>RANK(F98,$F$90:$F$146)</f>
        <v>5</v>
      </c>
      <c r="I98" s="119" t="s">
        <v>25</v>
      </c>
    </row>
    <row r="99" spans="1:9" x14ac:dyDescent="0.2">
      <c r="B99" t="s">
        <v>18</v>
      </c>
      <c r="D99" s="6">
        <v>4.29</v>
      </c>
      <c r="F99" s="124"/>
    </row>
    <row r="100" spans="1:9" x14ac:dyDescent="0.2">
      <c r="B100" t="s">
        <v>67</v>
      </c>
      <c r="D100" s="6">
        <v>4.6500000000000004</v>
      </c>
      <c r="F100" s="124"/>
    </row>
    <row r="101" spans="1:9" x14ac:dyDescent="0.2">
      <c r="B101" t="s">
        <v>68</v>
      </c>
      <c r="D101" s="6">
        <v>4.3099999999999996</v>
      </c>
      <c r="F101" s="124"/>
    </row>
    <row r="102" spans="1:9" x14ac:dyDescent="0.2">
      <c r="B102" t="s">
        <v>66</v>
      </c>
      <c r="D102" s="6">
        <v>3.92</v>
      </c>
      <c r="F102" s="124"/>
    </row>
    <row r="103" spans="1:9" x14ac:dyDescent="0.2">
      <c r="B103" s="2" t="s">
        <v>69</v>
      </c>
      <c r="D103" s="6">
        <v>4.96</v>
      </c>
      <c r="F103" s="124"/>
    </row>
    <row r="104" spans="1:9" x14ac:dyDescent="0.2">
      <c r="B104" s="19" t="s">
        <v>11</v>
      </c>
      <c r="F104" s="124"/>
    </row>
    <row r="105" spans="1:9" ht="13.5" thickBot="1" x14ac:dyDescent="0.25">
      <c r="F105" s="124"/>
    </row>
    <row r="106" spans="1:9" s="15" customFormat="1" ht="15.75" thickBot="1" x14ac:dyDescent="0.3">
      <c r="A106" s="14" t="s">
        <v>2</v>
      </c>
      <c r="B106" t="s">
        <v>33</v>
      </c>
      <c r="C106" s="16"/>
      <c r="D106" s="17"/>
      <c r="E106" s="18"/>
      <c r="F106" s="116">
        <f>(SUM(D107:D111)-MIN(D107:D111))/4</f>
        <v>5.4825000000000008</v>
      </c>
      <c r="H106" s="118">
        <f>RANK(F106,$F$90:$F$146)</f>
        <v>2</v>
      </c>
      <c r="I106" s="119" t="s">
        <v>25</v>
      </c>
    </row>
    <row r="107" spans="1:9" x14ac:dyDescent="0.2">
      <c r="B107" t="s">
        <v>77</v>
      </c>
      <c r="D107" s="6">
        <v>5.52</v>
      </c>
      <c r="F107" s="124"/>
    </row>
    <row r="108" spans="1:9" x14ac:dyDescent="0.2">
      <c r="B108" t="s">
        <v>78</v>
      </c>
      <c r="D108" s="6">
        <v>5.12</v>
      </c>
      <c r="F108" s="124"/>
    </row>
    <row r="109" spans="1:9" x14ac:dyDescent="0.2">
      <c r="B109" t="s">
        <v>79</v>
      </c>
      <c r="D109" s="6">
        <v>5.6</v>
      </c>
      <c r="F109" s="124"/>
    </row>
    <row r="110" spans="1:9" x14ac:dyDescent="0.2">
      <c r="B110" t="s">
        <v>80</v>
      </c>
      <c r="D110" s="6">
        <v>5.69</v>
      </c>
      <c r="F110" s="124"/>
    </row>
    <row r="111" spans="1:9" x14ac:dyDescent="0.2">
      <c r="B111" t="s">
        <v>81</v>
      </c>
      <c r="D111" s="6">
        <v>4.9800000000000004</v>
      </c>
      <c r="F111" s="124"/>
    </row>
    <row r="112" spans="1:9" x14ac:dyDescent="0.2">
      <c r="B112" s="2" t="s">
        <v>34</v>
      </c>
      <c r="F112" s="124"/>
    </row>
    <row r="113" spans="1:9" ht="13.5" thickBot="1" x14ac:dyDescent="0.25">
      <c r="F113" s="124"/>
    </row>
    <row r="114" spans="1:9" s="15" customFormat="1" ht="15.75" thickBot="1" x14ac:dyDescent="0.3">
      <c r="A114" s="14" t="s">
        <v>3</v>
      </c>
      <c r="B114" t="s">
        <v>55</v>
      </c>
      <c r="C114" s="16"/>
      <c r="D114" s="17"/>
      <c r="E114" s="18"/>
      <c r="F114" s="116">
        <f>(SUM(D115:D119)-MIN(D115:D119))/4</f>
        <v>3.6275000000000004</v>
      </c>
      <c r="H114" s="118">
        <f>RANK(F114,$F$90:$F$146)</f>
        <v>6</v>
      </c>
      <c r="I114" s="119" t="s">
        <v>25</v>
      </c>
    </row>
    <row r="115" spans="1:9" x14ac:dyDescent="0.2">
      <c r="B115" t="s">
        <v>56</v>
      </c>
      <c r="D115" s="6">
        <v>5.49</v>
      </c>
      <c r="F115" s="124"/>
    </row>
    <row r="116" spans="1:9" x14ac:dyDescent="0.2">
      <c r="B116" t="s">
        <v>82</v>
      </c>
      <c r="D116" s="6">
        <v>5.13</v>
      </c>
      <c r="F116" s="124"/>
    </row>
    <row r="117" spans="1:9" x14ac:dyDescent="0.2">
      <c r="B117" t="s">
        <v>83</v>
      </c>
      <c r="D117" s="6">
        <v>0</v>
      </c>
      <c r="F117" s="124"/>
    </row>
    <row r="118" spans="1:9" x14ac:dyDescent="0.2">
      <c r="B118" t="s">
        <v>84</v>
      </c>
      <c r="D118" s="6">
        <v>3.89</v>
      </c>
      <c r="F118" s="124"/>
    </row>
    <row r="119" spans="1:9" x14ac:dyDescent="0.2">
      <c r="D119" s="6">
        <v>0</v>
      </c>
      <c r="F119" s="124"/>
    </row>
    <row r="120" spans="1:9" x14ac:dyDescent="0.2">
      <c r="B120" s="19" t="s">
        <v>59</v>
      </c>
      <c r="F120" s="124"/>
    </row>
    <row r="121" spans="1:9" ht="13.5" thickBot="1" x14ac:dyDescent="0.25">
      <c r="F121" s="124"/>
    </row>
    <row r="122" spans="1:9" s="15" customFormat="1" ht="15.75" thickBot="1" x14ac:dyDescent="0.3">
      <c r="A122" s="14" t="s">
        <v>4</v>
      </c>
      <c r="B122"/>
      <c r="C122" s="16"/>
      <c r="D122" s="17"/>
      <c r="E122" s="18"/>
      <c r="F122" s="116">
        <f>(SUM(D123:D127)-MIN(D123:D127))/4</f>
        <v>0</v>
      </c>
      <c r="H122" s="118">
        <f>RANK(F122,$F$90:$F$146)</f>
        <v>7</v>
      </c>
      <c r="I122" s="119" t="s">
        <v>25</v>
      </c>
    </row>
    <row r="123" spans="1:9" x14ac:dyDescent="0.2">
      <c r="B123"/>
      <c r="D123" s="6">
        <v>0</v>
      </c>
      <c r="F123" s="124"/>
    </row>
    <row r="124" spans="1:9" x14ac:dyDescent="0.2">
      <c r="D124" s="6">
        <v>0</v>
      </c>
      <c r="F124" s="124"/>
    </row>
    <row r="125" spans="1:9" x14ac:dyDescent="0.2">
      <c r="D125" s="6">
        <v>0</v>
      </c>
      <c r="F125" s="124"/>
    </row>
    <row r="126" spans="1:9" x14ac:dyDescent="0.2">
      <c r="D126" s="6">
        <v>0</v>
      </c>
      <c r="F126" s="124"/>
    </row>
    <row r="127" spans="1:9" x14ac:dyDescent="0.2">
      <c r="D127" s="6">
        <v>0</v>
      </c>
      <c r="F127" s="124"/>
    </row>
    <row r="128" spans="1:9" x14ac:dyDescent="0.2">
      <c r="B128" s="19" t="s">
        <v>11</v>
      </c>
      <c r="F128" s="124"/>
    </row>
    <row r="129" spans="1:9" ht="13.5" thickBot="1" x14ac:dyDescent="0.25">
      <c r="B129" s="19"/>
      <c r="F129" s="124"/>
    </row>
    <row r="130" spans="1:9" s="15" customFormat="1" ht="15.75" thickBot="1" x14ac:dyDescent="0.3">
      <c r="A130" s="14" t="s">
        <v>5</v>
      </c>
      <c r="B130" t="s">
        <v>40</v>
      </c>
      <c r="C130" s="16"/>
      <c r="D130" s="17"/>
      <c r="E130" s="18"/>
      <c r="F130" s="116">
        <f>(SUM(D131:D135)-MIN(D131:D135))/4</f>
        <v>4.67</v>
      </c>
      <c r="H130" s="118">
        <f>RANK(F130,$F$90:$F$146)</f>
        <v>4</v>
      </c>
      <c r="I130" s="119" t="s">
        <v>25</v>
      </c>
    </row>
    <row r="131" spans="1:9" x14ac:dyDescent="0.2">
      <c r="B131" t="s">
        <v>107</v>
      </c>
      <c r="D131" s="6">
        <v>4.62</v>
      </c>
      <c r="F131" s="124"/>
    </row>
    <row r="132" spans="1:9" x14ac:dyDescent="0.2">
      <c r="B132" t="s">
        <v>108</v>
      </c>
      <c r="D132" s="6">
        <v>4.4400000000000004</v>
      </c>
      <c r="F132" s="124"/>
    </row>
    <row r="133" spans="1:9" x14ac:dyDescent="0.2">
      <c r="B133" t="s">
        <v>109</v>
      </c>
      <c r="D133" s="6">
        <v>4.9800000000000004</v>
      </c>
      <c r="F133" s="124"/>
    </row>
    <row r="134" spans="1:9" x14ac:dyDescent="0.2">
      <c r="B134" t="s">
        <v>110</v>
      </c>
      <c r="D134" s="6">
        <v>4.6399999999999997</v>
      </c>
      <c r="F134" s="124"/>
    </row>
    <row r="135" spans="1:9" x14ac:dyDescent="0.2">
      <c r="B135" t="s">
        <v>111</v>
      </c>
      <c r="D135" s="6">
        <v>3.98</v>
      </c>
      <c r="F135" s="124"/>
    </row>
    <row r="136" spans="1:9" x14ac:dyDescent="0.2">
      <c r="B136" s="19" t="s">
        <v>11</v>
      </c>
      <c r="F136" s="124"/>
    </row>
    <row r="137" spans="1:9" ht="13.5" thickBot="1" x14ac:dyDescent="0.25">
      <c r="F137" s="124"/>
    </row>
    <row r="138" spans="1:9" s="15" customFormat="1" ht="15.75" thickBot="1" x14ac:dyDescent="0.3">
      <c r="A138" s="14" t="s">
        <v>6</v>
      </c>
      <c r="B138" t="s">
        <v>101</v>
      </c>
      <c r="C138" s="16"/>
      <c r="D138" s="17"/>
      <c r="E138" s="18"/>
      <c r="F138" s="116">
        <f>(SUM(D139:D143)-MIN(D139:D143))/4</f>
        <v>5.0324999999999998</v>
      </c>
      <c r="H138" s="118">
        <f>RANK(F138,$F$90:$F$146)</f>
        <v>3</v>
      </c>
      <c r="I138" s="119" t="s">
        <v>25</v>
      </c>
    </row>
    <row r="139" spans="1:9" x14ac:dyDescent="0.2">
      <c r="B139" t="s">
        <v>112</v>
      </c>
      <c r="D139" s="6">
        <v>5.31</v>
      </c>
      <c r="F139" s="124"/>
    </row>
    <row r="140" spans="1:9" x14ac:dyDescent="0.2">
      <c r="B140" t="s">
        <v>113</v>
      </c>
      <c r="D140" s="6">
        <v>4.75</v>
      </c>
      <c r="F140" s="124"/>
    </row>
    <row r="141" spans="1:9" x14ac:dyDescent="0.2">
      <c r="B141" t="s">
        <v>114</v>
      </c>
      <c r="D141" s="6">
        <v>4.83</v>
      </c>
      <c r="F141" s="124"/>
    </row>
    <row r="142" spans="1:9" x14ac:dyDescent="0.2">
      <c r="B142" t="s">
        <v>115</v>
      </c>
      <c r="D142" s="6">
        <v>4.92</v>
      </c>
      <c r="F142" s="124"/>
    </row>
    <row r="143" spans="1:9" x14ac:dyDescent="0.2">
      <c r="B143" t="s">
        <v>116</v>
      </c>
      <c r="D143" s="6">
        <v>5.07</v>
      </c>
      <c r="F143" s="124"/>
    </row>
    <row r="144" spans="1:9" x14ac:dyDescent="0.2">
      <c r="B144" s="19" t="s">
        <v>11</v>
      </c>
      <c r="F144" s="124"/>
    </row>
    <row r="145" spans="1:12" ht="13.5" thickBot="1" x14ac:dyDescent="0.25">
      <c r="F145" s="124"/>
    </row>
    <row r="146" spans="1:12" s="15" customFormat="1" ht="15.75" thickBot="1" x14ac:dyDescent="0.3">
      <c r="A146" s="14" t="s">
        <v>7</v>
      </c>
      <c r="B146" s="20"/>
      <c r="C146" s="16"/>
      <c r="D146" s="17"/>
      <c r="E146" s="18"/>
      <c r="F146" s="116">
        <f>(SUM(D147:D151)-MIN(D147:D151))/4</f>
        <v>0</v>
      </c>
      <c r="H146" s="118">
        <f>RANK(F146,$F$90:$F$146)</f>
        <v>7</v>
      </c>
      <c r="I146" s="119" t="s">
        <v>25</v>
      </c>
    </row>
    <row r="147" spans="1:12" x14ac:dyDescent="0.2">
      <c r="D147" s="6">
        <v>0</v>
      </c>
      <c r="F147" s="124"/>
    </row>
    <row r="148" spans="1:12" x14ac:dyDescent="0.2">
      <c r="D148" s="6">
        <v>0</v>
      </c>
      <c r="F148" s="124"/>
    </row>
    <row r="149" spans="1:12" x14ac:dyDescent="0.2">
      <c r="D149" s="6">
        <v>0</v>
      </c>
      <c r="F149" s="124"/>
    </row>
    <row r="150" spans="1:12" x14ac:dyDescent="0.2">
      <c r="D150" s="6">
        <v>0</v>
      </c>
      <c r="F150" s="124"/>
    </row>
    <row r="151" spans="1:12" x14ac:dyDescent="0.2">
      <c r="D151" s="6">
        <v>0</v>
      </c>
      <c r="F151" s="124"/>
    </row>
    <row r="152" spans="1:12" x14ac:dyDescent="0.2">
      <c r="B152" s="19" t="s">
        <v>11</v>
      </c>
    </row>
    <row r="153" spans="1:12" x14ac:dyDescent="0.2">
      <c r="B153" s="19"/>
    </row>
    <row r="155" spans="1:12" s="21" customFormat="1" x14ac:dyDescent="0.2">
      <c r="A155" s="32"/>
      <c r="B155" s="52"/>
      <c r="C155" s="53"/>
      <c r="D155" s="54"/>
      <c r="E155" s="55"/>
      <c r="F155" s="56"/>
      <c r="G155" s="52"/>
      <c r="H155" s="49"/>
      <c r="I155" s="49"/>
      <c r="J155" s="49"/>
      <c r="K155" s="49"/>
      <c r="L155" s="49"/>
    </row>
    <row r="156" spans="1:12" s="22" customFormat="1" x14ac:dyDescent="0.2">
      <c r="A156" s="38"/>
      <c r="C156" s="39"/>
      <c r="D156" s="40"/>
      <c r="E156" s="41"/>
      <c r="F156" s="115"/>
      <c r="H156" s="42"/>
      <c r="K156" s="42"/>
      <c r="L156" s="43"/>
    </row>
    <row r="157" spans="1:12" s="22" customFormat="1" x14ac:dyDescent="0.2">
      <c r="A157" s="44"/>
      <c r="B157" s="42"/>
      <c r="C157" s="45"/>
      <c r="D157" s="46"/>
      <c r="E157" s="47"/>
      <c r="F157" s="48"/>
      <c r="G157" s="21"/>
      <c r="H157" s="42"/>
      <c r="K157" s="42"/>
      <c r="L157" s="43"/>
    </row>
    <row r="158" spans="1:12" s="22" customFormat="1" x14ac:dyDescent="0.2">
      <c r="A158" s="44"/>
      <c r="B158" s="42"/>
      <c r="C158" s="45"/>
      <c r="D158" s="46"/>
      <c r="E158" s="47"/>
      <c r="F158" s="48"/>
      <c r="G158" s="21"/>
      <c r="H158" s="42"/>
      <c r="K158" s="42"/>
      <c r="L158" s="43"/>
    </row>
    <row r="159" spans="1:12" s="22" customFormat="1" x14ac:dyDescent="0.2">
      <c r="A159" s="44"/>
      <c r="B159" s="42"/>
      <c r="C159" s="45"/>
      <c r="D159" s="46"/>
      <c r="E159" s="47"/>
      <c r="F159" s="48"/>
      <c r="G159" s="21"/>
      <c r="H159" s="42"/>
      <c r="I159" s="49"/>
      <c r="J159" s="45"/>
      <c r="K159" s="42"/>
      <c r="L159" s="43"/>
    </row>
    <row r="160" spans="1:12" s="22" customFormat="1" x14ac:dyDescent="0.2">
      <c r="A160" s="44"/>
      <c r="B160" s="42"/>
      <c r="C160" s="45"/>
      <c r="D160" s="46"/>
      <c r="E160" s="47"/>
      <c r="F160" s="48"/>
      <c r="G160" s="21"/>
      <c r="H160" s="42"/>
      <c r="I160" s="49"/>
      <c r="J160" s="45"/>
      <c r="K160" s="42"/>
      <c r="L160" s="43"/>
    </row>
    <row r="161" spans="1:12" s="22" customFormat="1" x14ac:dyDescent="0.2">
      <c r="A161" s="44"/>
      <c r="B161" s="42"/>
      <c r="C161" s="45"/>
      <c r="D161" s="46"/>
      <c r="E161" s="47"/>
      <c r="F161" s="48"/>
      <c r="G161" s="21"/>
      <c r="H161" s="42"/>
      <c r="I161" s="49"/>
      <c r="J161" s="45"/>
      <c r="K161" s="42"/>
      <c r="L161" s="43"/>
    </row>
    <row r="162" spans="1:12" s="22" customFormat="1" x14ac:dyDescent="0.2">
      <c r="A162" s="44"/>
      <c r="B162" s="50"/>
      <c r="C162" s="51"/>
      <c r="D162" s="46"/>
      <c r="E162" s="47"/>
      <c r="F162" s="48"/>
      <c r="G162" s="21"/>
      <c r="H162" s="42"/>
      <c r="K162" s="42"/>
      <c r="L162" s="43"/>
    </row>
    <row r="163" spans="1:12" s="22" customFormat="1" x14ac:dyDescent="0.2">
      <c r="A163" s="44"/>
      <c r="B163" s="21"/>
      <c r="C163" s="51"/>
      <c r="D163" s="46"/>
      <c r="E163" s="47"/>
      <c r="F163" s="48"/>
      <c r="G163" s="21"/>
      <c r="H163" s="42"/>
      <c r="K163" s="42"/>
      <c r="L163" s="43"/>
    </row>
    <row r="164" spans="1:12" ht="13.5" thickBot="1" x14ac:dyDescent="0.25">
      <c r="A164" s="32" t="s">
        <v>172</v>
      </c>
      <c r="B164" s="9"/>
      <c r="C164" s="10"/>
      <c r="D164" s="11"/>
      <c r="E164" s="12"/>
      <c r="F164" s="13"/>
      <c r="G164" s="9"/>
    </row>
    <row r="165" spans="1:12" ht="15.75" thickBot="1" x14ac:dyDescent="0.3">
      <c r="A165" s="14" t="s">
        <v>0</v>
      </c>
      <c r="B165" t="s">
        <v>55</v>
      </c>
      <c r="C165" s="16"/>
      <c r="D165" s="17"/>
      <c r="E165" s="18"/>
      <c r="F165" s="116">
        <f>(SUM(D166:D170)-MIN(D166:D170))/4</f>
        <v>3.7624999999999997</v>
      </c>
      <c r="G165" s="15"/>
      <c r="H165" s="118">
        <f>RANK(F165,$F$165:$F$221)</f>
        <v>6</v>
      </c>
      <c r="I165" s="119" t="s">
        <v>25</v>
      </c>
    </row>
    <row r="166" spans="1:12" x14ac:dyDescent="0.2">
      <c r="B166" t="s">
        <v>58</v>
      </c>
      <c r="D166" s="6">
        <v>8.5299999999999994</v>
      </c>
      <c r="F166" s="124"/>
    </row>
    <row r="167" spans="1:12" x14ac:dyDescent="0.2">
      <c r="B167" t="s">
        <v>57</v>
      </c>
      <c r="D167" s="6">
        <v>6.52</v>
      </c>
      <c r="F167" s="124"/>
    </row>
    <row r="168" spans="1:12" x14ac:dyDescent="0.2">
      <c r="D168" s="6">
        <v>0</v>
      </c>
      <c r="F168" s="124"/>
    </row>
    <row r="169" spans="1:12" s="21" customFormat="1" x14ac:dyDescent="0.2">
      <c r="A169" s="4"/>
      <c r="B169" s="2"/>
      <c r="C169" s="5"/>
      <c r="D169" s="6">
        <v>0</v>
      </c>
      <c r="E169" s="7"/>
      <c r="F169" s="124"/>
      <c r="G169" s="2"/>
    </row>
    <row r="170" spans="1:12" s="22" customFormat="1" x14ac:dyDescent="0.2">
      <c r="A170" s="4"/>
      <c r="B170" s="2"/>
      <c r="C170" s="5"/>
      <c r="D170" s="6">
        <v>0</v>
      </c>
      <c r="E170" s="7"/>
      <c r="F170" s="124"/>
      <c r="G170" s="2"/>
    </row>
    <row r="171" spans="1:12" s="22" customFormat="1" x14ac:dyDescent="0.2">
      <c r="A171" s="4"/>
      <c r="B171" s="19" t="s">
        <v>59</v>
      </c>
      <c r="C171" s="5"/>
      <c r="D171" s="6"/>
      <c r="E171" s="7"/>
      <c r="F171" s="124"/>
      <c r="G171" s="2"/>
    </row>
    <row r="172" spans="1:12" s="22" customFormat="1" ht="13.5" thickBot="1" x14ac:dyDescent="0.25">
      <c r="A172" s="4"/>
      <c r="B172" s="2"/>
      <c r="C172" s="5"/>
      <c r="D172" s="6"/>
      <c r="E172" s="7"/>
      <c r="F172" s="124"/>
      <c r="G172" s="2"/>
    </row>
    <row r="173" spans="1:12" s="22" customFormat="1" ht="15.75" thickBot="1" x14ac:dyDescent="0.3">
      <c r="A173" s="14" t="s">
        <v>1</v>
      </c>
      <c r="B173" t="s">
        <v>61</v>
      </c>
      <c r="C173" s="16"/>
      <c r="D173" s="17"/>
      <c r="E173" s="18"/>
      <c r="F173" s="116">
        <f>(SUM(D174:D178)-MIN(D174:D178))/4</f>
        <v>9.9499999999999993</v>
      </c>
      <c r="G173" s="15"/>
      <c r="H173" s="118">
        <f>RANK(F173,$F$165:$F$221)</f>
        <v>2</v>
      </c>
      <c r="I173" s="119" t="s">
        <v>25</v>
      </c>
    </row>
    <row r="174" spans="1:12" s="22" customFormat="1" x14ac:dyDescent="0.2">
      <c r="A174" s="4"/>
      <c r="B174" t="s">
        <v>62</v>
      </c>
      <c r="C174" s="5"/>
      <c r="D174" s="6">
        <v>10.74</v>
      </c>
      <c r="E174" s="7"/>
      <c r="F174" s="124"/>
      <c r="G174" s="2"/>
    </row>
    <row r="175" spans="1:12" s="22" customFormat="1" x14ac:dyDescent="0.2">
      <c r="A175" s="4"/>
      <c r="B175" t="s">
        <v>63</v>
      </c>
      <c r="C175" s="5"/>
      <c r="D175" s="6">
        <v>9.18</v>
      </c>
      <c r="E175" s="7"/>
      <c r="F175" s="124"/>
      <c r="G175" s="2"/>
    </row>
    <row r="176" spans="1:12" s="21" customFormat="1" x14ac:dyDescent="0.2">
      <c r="A176" s="4"/>
      <c r="B176" t="s">
        <v>64</v>
      </c>
      <c r="C176" s="5"/>
      <c r="D176" s="6">
        <v>10.37</v>
      </c>
      <c r="E176" s="7"/>
      <c r="F176" s="124"/>
      <c r="G176" s="2"/>
    </row>
    <row r="177" spans="1:9" s="15" customFormat="1" x14ac:dyDescent="0.2">
      <c r="A177" s="4"/>
      <c r="B177" t="s">
        <v>65</v>
      </c>
      <c r="C177" s="5"/>
      <c r="D177" s="6">
        <v>7.54</v>
      </c>
      <c r="E177" s="7"/>
      <c r="F177" s="124"/>
      <c r="G177" s="2"/>
    </row>
    <row r="178" spans="1:9" s="15" customFormat="1" x14ac:dyDescent="0.2">
      <c r="A178" s="4"/>
      <c r="B178" t="s">
        <v>66</v>
      </c>
      <c r="C178" s="5"/>
      <c r="D178" s="6">
        <v>9.51</v>
      </c>
      <c r="E178" s="7"/>
      <c r="F178" s="124"/>
      <c r="G178" s="2"/>
    </row>
    <row r="179" spans="1:9" s="15" customFormat="1" x14ac:dyDescent="0.2">
      <c r="A179" s="4"/>
      <c r="B179" s="19" t="s">
        <v>60</v>
      </c>
      <c r="C179" s="5"/>
      <c r="D179" s="6"/>
      <c r="E179" s="7"/>
      <c r="F179" s="124"/>
      <c r="G179" s="2"/>
    </row>
    <row r="180" spans="1:9" s="15" customFormat="1" ht="13.5" thickBot="1" x14ac:dyDescent="0.25">
      <c r="A180" s="4"/>
      <c r="B180" s="2"/>
      <c r="C180" s="5"/>
      <c r="D180" s="6"/>
      <c r="E180" s="7"/>
      <c r="F180" s="124"/>
      <c r="G180" s="2"/>
    </row>
    <row r="181" spans="1:9" s="15" customFormat="1" ht="15.75" thickBot="1" x14ac:dyDescent="0.3">
      <c r="A181" s="14" t="s">
        <v>2</v>
      </c>
      <c r="B181" t="s">
        <v>33</v>
      </c>
      <c r="C181" s="16"/>
      <c r="D181" s="17"/>
      <c r="E181" s="18"/>
      <c r="F181" s="116">
        <f>(SUM(D182:D186)-MIN(D182:D186))/4</f>
        <v>9.8724999999999987</v>
      </c>
      <c r="H181" s="118">
        <f>RANK(F181,$F$165:$F$221)</f>
        <v>3</v>
      </c>
      <c r="I181" s="119" t="s">
        <v>25</v>
      </c>
    </row>
    <row r="182" spans="1:9" s="15" customFormat="1" x14ac:dyDescent="0.2">
      <c r="A182" s="4"/>
      <c r="B182" t="s">
        <v>89</v>
      </c>
      <c r="C182" s="5"/>
      <c r="D182" s="6">
        <v>9.2200000000000006</v>
      </c>
      <c r="E182" s="7"/>
      <c r="F182" s="124"/>
      <c r="G182" s="2"/>
    </row>
    <row r="183" spans="1:9" s="15" customFormat="1" x14ac:dyDescent="0.2">
      <c r="A183" s="4"/>
      <c r="B183" t="s">
        <v>28</v>
      </c>
      <c r="C183" s="5"/>
      <c r="D183" s="6">
        <v>8.77</v>
      </c>
      <c r="E183" s="7"/>
      <c r="F183" s="124"/>
      <c r="G183" s="2"/>
    </row>
    <row r="184" spans="1:9" s="15" customFormat="1" x14ac:dyDescent="0.2">
      <c r="A184" s="4"/>
      <c r="B184" t="s">
        <v>30</v>
      </c>
      <c r="C184" s="5"/>
      <c r="D184" s="6">
        <v>10.62</v>
      </c>
      <c r="E184" s="7"/>
      <c r="F184" s="124"/>
      <c r="G184" s="2"/>
    </row>
    <row r="185" spans="1:9" s="15" customFormat="1" x14ac:dyDescent="0.2">
      <c r="A185" s="4"/>
      <c r="B185" t="s">
        <v>31</v>
      </c>
      <c r="C185" s="5"/>
      <c r="D185" s="6">
        <v>10.76</v>
      </c>
      <c r="E185" s="7"/>
      <c r="F185" s="124"/>
      <c r="G185" s="2"/>
    </row>
    <row r="186" spans="1:9" s="15" customFormat="1" x14ac:dyDescent="0.2">
      <c r="A186" s="4"/>
      <c r="B186" t="s">
        <v>32</v>
      </c>
      <c r="C186" s="5"/>
      <c r="D186" s="6">
        <v>8.89</v>
      </c>
      <c r="E186" s="7"/>
      <c r="F186" s="124"/>
      <c r="G186" s="2"/>
    </row>
    <row r="187" spans="1:9" s="15" customFormat="1" x14ac:dyDescent="0.2">
      <c r="A187" s="4"/>
      <c r="B187" s="19" t="s">
        <v>34</v>
      </c>
      <c r="C187" s="5"/>
      <c r="D187" s="6"/>
      <c r="E187" s="7"/>
      <c r="F187" s="124"/>
      <c r="G187" s="2"/>
    </row>
    <row r="188" spans="1:9" s="15" customFormat="1" ht="13.5" thickBot="1" x14ac:dyDescent="0.25">
      <c r="A188" s="4"/>
      <c r="B188" s="2"/>
      <c r="C188" s="5"/>
      <c r="D188" s="6"/>
      <c r="E188" s="7"/>
      <c r="F188" s="124"/>
      <c r="G188" s="2"/>
    </row>
    <row r="189" spans="1:9" s="15" customFormat="1" ht="15.75" thickBot="1" x14ac:dyDescent="0.3">
      <c r="A189" s="14" t="s">
        <v>3</v>
      </c>
      <c r="B189" t="s">
        <v>90</v>
      </c>
      <c r="C189" s="16"/>
      <c r="D189" s="17"/>
      <c r="E189" s="18"/>
      <c r="F189" s="116">
        <f>(SUM(D190:D194)-MIN(D190:D194))/4</f>
        <v>12.042499999999999</v>
      </c>
      <c r="H189" s="118">
        <f>RANK(F189,$F$165:$F$221)</f>
        <v>1</v>
      </c>
      <c r="I189" s="119" t="s">
        <v>25</v>
      </c>
    </row>
    <row r="190" spans="1:9" s="15" customFormat="1" x14ac:dyDescent="0.2">
      <c r="A190" s="4"/>
      <c r="B190" t="s">
        <v>91</v>
      </c>
      <c r="C190" s="5"/>
      <c r="D190" s="6">
        <v>10.14</v>
      </c>
      <c r="E190" s="7"/>
      <c r="F190" s="124"/>
      <c r="G190" s="2"/>
    </row>
    <row r="191" spans="1:9" s="15" customFormat="1" x14ac:dyDescent="0.2">
      <c r="A191" s="4"/>
      <c r="B191" t="s">
        <v>92</v>
      </c>
      <c r="C191" s="5"/>
      <c r="D191" s="6">
        <v>15.94</v>
      </c>
      <c r="E191" s="7"/>
      <c r="F191" s="124"/>
      <c r="G191" s="2"/>
    </row>
    <row r="192" spans="1:9" s="15" customFormat="1" x14ac:dyDescent="0.2">
      <c r="A192" s="4"/>
      <c r="B192" t="s">
        <v>93</v>
      </c>
      <c r="C192" s="5"/>
      <c r="D192" s="6">
        <v>9.7200000000000006</v>
      </c>
      <c r="E192" s="7"/>
      <c r="F192" s="124"/>
      <c r="G192" s="2"/>
    </row>
    <row r="193" spans="1:9" x14ac:dyDescent="0.2">
      <c r="B193" t="s">
        <v>94</v>
      </c>
      <c r="D193" s="6">
        <v>9.44</v>
      </c>
      <c r="F193" s="124"/>
    </row>
    <row r="194" spans="1:9" x14ac:dyDescent="0.2">
      <c r="B194" t="s">
        <v>95</v>
      </c>
      <c r="D194" s="6">
        <v>12.37</v>
      </c>
      <c r="F194" s="124"/>
    </row>
    <row r="195" spans="1:9" x14ac:dyDescent="0.2">
      <c r="B195" s="19" t="s">
        <v>96</v>
      </c>
      <c r="F195" s="124"/>
    </row>
    <row r="196" spans="1:9" ht="13.5" thickBot="1" x14ac:dyDescent="0.25">
      <c r="F196" s="124"/>
    </row>
    <row r="197" spans="1:9" s="15" customFormat="1" ht="15.75" thickBot="1" x14ac:dyDescent="0.3">
      <c r="A197" s="14" t="s">
        <v>4</v>
      </c>
      <c r="B197" t="s">
        <v>101</v>
      </c>
      <c r="C197" s="16"/>
      <c r="D197" s="17"/>
      <c r="E197" s="18"/>
      <c r="F197" s="116">
        <f>(SUM(D198:D202)-MIN(D198:D202))/4</f>
        <v>9.7650000000000006</v>
      </c>
      <c r="H197" s="118">
        <f>RANK(F197,$F$165:$F$221)</f>
        <v>4</v>
      </c>
      <c r="I197" s="119" t="s">
        <v>25</v>
      </c>
    </row>
    <row r="198" spans="1:9" s="15" customFormat="1" x14ac:dyDescent="0.2">
      <c r="A198" s="4"/>
      <c r="B198" t="s">
        <v>117</v>
      </c>
      <c r="C198" s="5"/>
      <c r="D198" s="6">
        <v>10.37</v>
      </c>
      <c r="E198" s="7"/>
      <c r="F198" s="124"/>
      <c r="G198" s="2"/>
    </row>
    <row r="199" spans="1:9" s="15" customFormat="1" x14ac:dyDescent="0.2">
      <c r="A199" s="4"/>
      <c r="B199" t="s">
        <v>118</v>
      </c>
      <c r="C199" s="5"/>
      <c r="D199" s="6">
        <v>8.9</v>
      </c>
      <c r="E199" s="7"/>
      <c r="F199" s="124"/>
      <c r="G199" s="2"/>
    </row>
    <row r="200" spans="1:9" s="15" customFormat="1" x14ac:dyDescent="0.2">
      <c r="A200" s="4"/>
      <c r="B200" t="s">
        <v>119</v>
      </c>
      <c r="C200" s="5"/>
      <c r="D200" s="6">
        <v>9.58</v>
      </c>
      <c r="E200" s="7"/>
      <c r="F200" s="124"/>
      <c r="G200" s="2"/>
    </row>
    <row r="201" spans="1:9" x14ac:dyDescent="0.2">
      <c r="B201" t="s">
        <v>120</v>
      </c>
      <c r="D201" s="6">
        <v>10.210000000000001</v>
      </c>
      <c r="F201" s="124"/>
    </row>
    <row r="202" spans="1:9" x14ac:dyDescent="0.2">
      <c r="D202" s="6">
        <v>0</v>
      </c>
      <c r="F202" s="124"/>
    </row>
    <row r="203" spans="1:9" s="15" customFormat="1" x14ac:dyDescent="0.2">
      <c r="A203" s="4"/>
      <c r="B203" s="19" t="s">
        <v>11</v>
      </c>
      <c r="C203" s="5"/>
      <c r="D203" s="6"/>
      <c r="E203" s="7"/>
      <c r="F203" s="124"/>
      <c r="G203" s="2"/>
    </row>
    <row r="204" spans="1:9" s="15" customFormat="1" ht="13.5" thickBot="1" x14ac:dyDescent="0.25">
      <c r="A204" s="4"/>
      <c r="B204" s="2"/>
      <c r="C204" s="5"/>
      <c r="D204" s="6"/>
      <c r="E204" s="7"/>
      <c r="F204" s="124"/>
      <c r="G204" s="2"/>
    </row>
    <row r="205" spans="1:9" s="15" customFormat="1" ht="15.75" thickBot="1" x14ac:dyDescent="0.3">
      <c r="A205" s="14" t="s">
        <v>5</v>
      </c>
      <c r="B205" t="s">
        <v>40</v>
      </c>
      <c r="C205" s="16"/>
      <c r="D205" s="17"/>
      <c r="E205" s="18"/>
      <c r="F205" s="116">
        <f>(SUM(D206:D210)-MIN(D206:D210))/4</f>
        <v>8.7299999999999986</v>
      </c>
      <c r="H205" s="118">
        <f>RANK(F205,$F$165:$F$221)</f>
        <v>5</v>
      </c>
      <c r="I205" s="119" t="s">
        <v>25</v>
      </c>
    </row>
    <row r="206" spans="1:9" s="15" customFormat="1" x14ac:dyDescent="0.2">
      <c r="A206" s="4"/>
      <c r="B206" t="s">
        <v>121</v>
      </c>
      <c r="C206" s="5"/>
      <c r="D206" s="6">
        <v>8.9499999999999993</v>
      </c>
      <c r="E206" s="7"/>
      <c r="F206" s="124"/>
      <c r="G206" s="2"/>
    </row>
    <row r="207" spans="1:9" s="15" customFormat="1" x14ac:dyDescent="0.2">
      <c r="A207" s="4"/>
      <c r="B207" t="s">
        <v>106</v>
      </c>
      <c r="C207" s="5"/>
      <c r="D207" s="6">
        <v>7.99</v>
      </c>
      <c r="E207" s="7"/>
      <c r="F207" s="124"/>
      <c r="G207" s="2"/>
    </row>
    <row r="208" spans="1:9" s="15" customFormat="1" x14ac:dyDescent="0.2">
      <c r="A208" s="4"/>
      <c r="B208" t="s">
        <v>109</v>
      </c>
      <c r="C208" s="5"/>
      <c r="D208" s="6">
        <v>8.1300000000000008</v>
      </c>
      <c r="E208" s="7"/>
      <c r="F208" s="124"/>
      <c r="G208" s="2"/>
    </row>
    <row r="209" spans="1:9" x14ac:dyDescent="0.2">
      <c r="B209" t="s">
        <v>122</v>
      </c>
      <c r="D209" s="6">
        <v>9.5399999999999991</v>
      </c>
      <c r="F209" s="124"/>
    </row>
    <row r="210" spans="1:9" x14ac:dyDescent="0.2">
      <c r="B210" s="2" t="s">
        <v>123</v>
      </c>
      <c r="D210" s="6">
        <v>8.3000000000000007</v>
      </c>
      <c r="F210" s="124"/>
    </row>
    <row r="211" spans="1:9" x14ac:dyDescent="0.2">
      <c r="B211" s="19" t="s">
        <v>11</v>
      </c>
      <c r="F211" s="124"/>
    </row>
    <row r="212" spans="1:9" ht="13.5" thickBot="1" x14ac:dyDescent="0.25">
      <c r="F212" s="124"/>
    </row>
    <row r="213" spans="1:9" ht="15.75" thickBot="1" x14ac:dyDescent="0.3">
      <c r="A213" s="14" t="s">
        <v>6</v>
      </c>
      <c r="B213" s="15"/>
      <c r="C213" s="16"/>
      <c r="D213" s="17"/>
      <c r="E213" s="18"/>
      <c r="F213" s="116">
        <f>(SUM(D214:D218)-MIN(D214:D218))/4</f>
        <v>0</v>
      </c>
      <c r="G213" s="15"/>
      <c r="H213" s="118">
        <f>RANK(F213,$F$165:$F$221)</f>
        <v>7</v>
      </c>
      <c r="I213" s="119" t="s">
        <v>25</v>
      </c>
    </row>
    <row r="214" spans="1:9" x14ac:dyDescent="0.2">
      <c r="D214" s="6">
        <v>0</v>
      </c>
      <c r="F214" s="124"/>
    </row>
    <row r="215" spans="1:9" x14ac:dyDescent="0.2">
      <c r="D215" s="6">
        <v>0</v>
      </c>
      <c r="F215" s="124"/>
    </row>
    <row r="216" spans="1:9" x14ac:dyDescent="0.2">
      <c r="D216" s="6">
        <v>0</v>
      </c>
      <c r="F216" s="124"/>
    </row>
    <row r="217" spans="1:9" x14ac:dyDescent="0.2">
      <c r="D217" s="6">
        <v>0</v>
      </c>
      <c r="F217" s="124"/>
    </row>
    <row r="218" spans="1:9" x14ac:dyDescent="0.2">
      <c r="D218" s="6">
        <v>0</v>
      </c>
      <c r="F218" s="124"/>
    </row>
    <row r="219" spans="1:9" x14ac:dyDescent="0.2">
      <c r="B219" s="19" t="s">
        <v>11</v>
      </c>
      <c r="F219" s="124"/>
    </row>
    <row r="220" spans="1:9" ht="13.5" thickBot="1" x14ac:dyDescent="0.25">
      <c r="F220" s="124"/>
    </row>
    <row r="221" spans="1:9" ht="15.75" thickBot="1" x14ac:dyDescent="0.3">
      <c r="A221" s="14" t="s">
        <v>7</v>
      </c>
      <c r="B221" s="20"/>
      <c r="C221" s="16"/>
      <c r="D221" s="17"/>
      <c r="E221" s="18"/>
      <c r="F221" s="116">
        <f>(SUM(D222:D226)-MIN(D222:D226))/4</f>
        <v>0</v>
      </c>
      <c r="H221" s="118">
        <f>RANK(F221,$F$165:$F$221)</f>
        <v>7</v>
      </c>
      <c r="I221" s="119" t="s">
        <v>25</v>
      </c>
    </row>
    <row r="222" spans="1:9" x14ac:dyDescent="0.2">
      <c r="D222" s="6">
        <v>0</v>
      </c>
      <c r="F222" s="124"/>
    </row>
    <row r="223" spans="1:9" x14ac:dyDescent="0.2">
      <c r="D223" s="6">
        <v>0</v>
      </c>
      <c r="F223" s="124"/>
    </row>
    <row r="224" spans="1:9" x14ac:dyDescent="0.2">
      <c r="D224" s="6">
        <v>0</v>
      </c>
      <c r="F224" s="124"/>
    </row>
    <row r="225" spans="1:12" x14ac:dyDescent="0.2">
      <c r="D225" s="6">
        <v>0</v>
      </c>
      <c r="F225" s="124"/>
    </row>
    <row r="226" spans="1:12" x14ac:dyDescent="0.2">
      <c r="D226" s="6">
        <v>0</v>
      </c>
      <c r="F226" s="124"/>
    </row>
    <row r="227" spans="1:12" x14ac:dyDescent="0.2">
      <c r="B227" s="19" t="s">
        <v>11</v>
      </c>
    </row>
    <row r="228" spans="1:12" x14ac:dyDescent="0.2">
      <c r="B228" s="19"/>
    </row>
    <row r="229" spans="1:12" x14ac:dyDescent="0.2">
      <c r="B229" s="19"/>
    </row>
    <row r="230" spans="1:12" s="21" customFormat="1" x14ac:dyDescent="0.2">
      <c r="A230" s="32"/>
      <c r="B230" s="52"/>
      <c r="C230" s="53"/>
      <c r="D230" s="54"/>
      <c r="E230" s="55"/>
      <c r="F230" s="56"/>
      <c r="G230" s="52"/>
      <c r="H230" s="49"/>
      <c r="I230" s="49"/>
      <c r="J230" s="49"/>
      <c r="K230" s="49"/>
      <c r="L230" s="49"/>
    </row>
    <row r="231" spans="1:12" s="21" customFormat="1" x14ac:dyDescent="0.2">
      <c r="A231" s="38"/>
      <c r="B231" s="22"/>
      <c r="C231" s="39"/>
      <c r="D231" s="40"/>
      <c r="E231" s="41"/>
      <c r="F231" s="115"/>
      <c r="H231" s="49"/>
      <c r="I231" s="49"/>
      <c r="J231" s="49"/>
      <c r="K231" s="49"/>
      <c r="L231" s="49"/>
    </row>
    <row r="232" spans="1:12" s="21" customFormat="1" x14ac:dyDescent="0.2">
      <c r="A232" s="44"/>
      <c r="B232" s="42"/>
      <c r="C232" s="45"/>
      <c r="D232" s="46"/>
      <c r="E232" s="47"/>
      <c r="F232" s="48"/>
      <c r="H232" s="49"/>
      <c r="I232" s="49"/>
      <c r="J232" s="49"/>
      <c r="K232" s="49"/>
      <c r="L232" s="49"/>
    </row>
    <row r="233" spans="1:12" s="21" customFormat="1" x14ac:dyDescent="0.2">
      <c r="A233" s="44"/>
      <c r="B233" s="42"/>
      <c r="C233" s="45"/>
      <c r="D233" s="46"/>
      <c r="E233" s="47"/>
      <c r="F233" s="48"/>
      <c r="H233" s="49"/>
      <c r="I233" s="49"/>
      <c r="J233" s="49"/>
      <c r="K233" s="49"/>
      <c r="L233" s="49"/>
    </row>
    <row r="234" spans="1:12" s="21" customFormat="1" x14ac:dyDescent="0.2">
      <c r="A234" s="44"/>
      <c r="B234" s="42"/>
      <c r="C234" s="45"/>
      <c r="D234" s="46"/>
      <c r="E234" s="47"/>
      <c r="F234" s="48"/>
      <c r="H234" s="49"/>
      <c r="I234" s="49"/>
      <c r="J234" s="49"/>
      <c r="K234" s="49"/>
      <c r="L234" s="49"/>
    </row>
    <row r="235" spans="1:12" s="21" customFormat="1" x14ac:dyDescent="0.2">
      <c r="A235" s="44"/>
      <c r="B235" s="42"/>
      <c r="C235" s="45"/>
      <c r="D235" s="46"/>
      <c r="E235" s="47"/>
      <c r="F235" s="48"/>
      <c r="H235" s="49"/>
      <c r="I235" s="49"/>
      <c r="J235" s="49"/>
      <c r="K235" s="49"/>
      <c r="L235" s="49"/>
    </row>
    <row r="236" spans="1:12" s="21" customFormat="1" x14ac:dyDescent="0.2">
      <c r="A236" s="44"/>
      <c r="B236" s="42"/>
      <c r="C236" s="45"/>
      <c r="D236" s="46"/>
      <c r="E236" s="47"/>
      <c r="F236" s="48"/>
      <c r="H236" s="49"/>
      <c r="I236" s="49"/>
      <c r="J236" s="49"/>
      <c r="K236" s="49"/>
      <c r="L236" s="49"/>
    </row>
    <row r="237" spans="1:12" s="21" customFormat="1" x14ac:dyDescent="0.2">
      <c r="A237" s="44"/>
      <c r="B237" s="50"/>
      <c r="C237" s="51"/>
      <c r="D237" s="46"/>
      <c r="E237" s="47"/>
      <c r="F237" s="48"/>
      <c r="H237" s="49"/>
      <c r="I237" s="49"/>
      <c r="J237" s="49"/>
      <c r="K237" s="49"/>
      <c r="L237" s="49"/>
    </row>
    <row r="238" spans="1:12" s="21" customFormat="1" x14ac:dyDescent="0.2">
      <c r="A238" s="44"/>
      <c r="C238" s="51"/>
      <c r="D238" s="46"/>
      <c r="E238" s="47"/>
      <c r="F238" s="48"/>
      <c r="H238" s="49"/>
      <c r="I238" s="49"/>
      <c r="J238" s="49"/>
      <c r="K238" s="49"/>
      <c r="L238" s="49"/>
    </row>
    <row r="239" spans="1:12" ht="13.5" thickBot="1" x14ac:dyDescent="0.25">
      <c r="A239" s="32" t="s">
        <v>173</v>
      </c>
      <c r="B239" s="9"/>
      <c r="C239" s="10"/>
      <c r="D239" s="11"/>
      <c r="E239" s="12"/>
      <c r="F239" s="13"/>
      <c r="G239" s="9"/>
    </row>
    <row r="240" spans="1:12" s="15" customFormat="1" ht="15.75" thickBot="1" x14ac:dyDescent="0.3">
      <c r="A240" s="14" t="s">
        <v>0</v>
      </c>
      <c r="B240" t="s">
        <v>33</v>
      </c>
      <c r="C240" s="16"/>
      <c r="D240" s="17"/>
      <c r="E240" s="18"/>
      <c r="F240" s="116">
        <f>(SUM(D241:D245)-MIN(D241:D245))/4</f>
        <v>27.210000000000004</v>
      </c>
      <c r="H240" s="118">
        <f>RANK(F240,$F$240:$F$296)</f>
        <v>1</v>
      </c>
      <c r="I240" s="119" t="s">
        <v>25</v>
      </c>
    </row>
    <row r="241" spans="1:9" x14ac:dyDescent="0.2">
      <c r="B241" t="s">
        <v>28</v>
      </c>
      <c r="D241" s="6">
        <v>26.95</v>
      </c>
      <c r="F241" s="124"/>
    </row>
    <row r="242" spans="1:9" x14ac:dyDescent="0.2">
      <c r="B242" t="s">
        <v>29</v>
      </c>
      <c r="D242" s="6">
        <v>18.420000000000002</v>
      </c>
      <c r="F242" s="124"/>
    </row>
    <row r="243" spans="1:9" x14ac:dyDescent="0.2">
      <c r="B243" t="s">
        <v>30</v>
      </c>
      <c r="D243" s="6">
        <v>25</v>
      </c>
      <c r="F243" s="124"/>
    </row>
    <row r="244" spans="1:9" x14ac:dyDescent="0.2">
      <c r="B244" t="s">
        <v>31</v>
      </c>
      <c r="D244" s="6">
        <v>32.74</v>
      </c>
      <c r="F244" s="124"/>
    </row>
    <row r="245" spans="1:9" x14ac:dyDescent="0.2">
      <c r="B245" t="s">
        <v>32</v>
      </c>
      <c r="D245" s="6">
        <v>24.15</v>
      </c>
      <c r="F245" s="124"/>
    </row>
    <row r="246" spans="1:9" x14ac:dyDescent="0.2">
      <c r="B246" s="19" t="s">
        <v>34</v>
      </c>
      <c r="F246" s="124"/>
    </row>
    <row r="247" spans="1:9" ht="13.5" thickBot="1" x14ac:dyDescent="0.25">
      <c r="F247" s="124"/>
    </row>
    <row r="248" spans="1:9" s="15" customFormat="1" ht="15.75" thickBot="1" x14ac:dyDescent="0.3">
      <c r="A248" s="14" t="s">
        <v>1</v>
      </c>
      <c r="C248" s="16"/>
      <c r="D248" s="17"/>
      <c r="E248" s="18"/>
      <c r="F248" s="116">
        <f>(SUM(D249:D253)-MIN(D249:D253))/4</f>
        <v>0</v>
      </c>
      <c r="H248" s="118">
        <f>RANK(F248,$F$240:$F$296)</f>
        <v>2</v>
      </c>
      <c r="I248" s="119" t="s">
        <v>25</v>
      </c>
    </row>
    <row r="249" spans="1:9" x14ac:dyDescent="0.2">
      <c r="D249" s="6">
        <v>0</v>
      </c>
      <c r="F249" s="124"/>
    </row>
    <row r="250" spans="1:9" x14ac:dyDescent="0.2">
      <c r="D250" s="6">
        <v>0</v>
      </c>
      <c r="F250" s="124"/>
    </row>
    <row r="251" spans="1:9" x14ac:dyDescent="0.2">
      <c r="D251" s="6">
        <v>0</v>
      </c>
      <c r="F251" s="124"/>
    </row>
    <row r="252" spans="1:9" x14ac:dyDescent="0.2">
      <c r="D252" s="6">
        <v>0</v>
      </c>
      <c r="F252" s="124"/>
    </row>
    <row r="253" spans="1:9" x14ac:dyDescent="0.2">
      <c r="D253" s="6">
        <v>0</v>
      </c>
      <c r="F253" s="124"/>
    </row>
    <row r="254" spans="1:9" x14ac:dyDescent="0.2">
      <c r="B254" s="19" t="s">
        <v>11</v>
      </c>
      <c r="F254" s="124"/>
    </row>
    <row r="255" spans="1:9" ht="13.5" thickBot="1" x14ac:dyDescent="0.25">
      <c r="F255" s="124"/>
    </row>
    <row r="256" spans="1:9" s="15" customFormat="1" ht="15.75" thickBot="1" x14ac:dyDescent="0.3">
      <c r="A256" s="14" t="s">
        <v>2</v>
      </c>
      <c r="B256" s="23"/>
      <c r="C256" s="16"/>
      <c r="D256" s="17"/>
      <c r="E256" s="18"/>
      <c r="F256" s="116">
        <f>(SUM(D257:D261)-MIN(D257:D261))/4</f>
        <v>0</v>
      </c>
      <c r="H256" s="118">
        <f>RANK(F256,$F$240:$F$296)</f>
        <v>2</v>
      </c>
      <c r="I256" s="119" t="s">
        <v>25</v>
      </c>
    </row>
    <row r="257" spans="1:9" x14ac:dyDescent="0.2">
      <c r="D257" s="6">
        <v>0</v>
      </c>
      <c r="F257" s="124"/>
    </row>
    <row r="258" spans="1:9" x14ac:dyDescent="0.2">
      <c r="D258" s="6">
        <v>0</v>
      </c>
      <c r="F258" s="124"/>
    </row>
    <row r="259" spans="1:9" x14ac:dyDescent="0.2">
      <c r="D259" s="6">
        <v>0</v>
      </c>
      <c r="F259" s="124"/>
    </row>
    <row r="260" spans="1:9" x14ac:dyDescent="0.2">
      <c r="D260" s="6">
        <v>0</v>
      </c>
      <c r="F260" s="124"/>
    </row>
    <row r="261" spans="1:9" x14ac:dyDescent="0.2">
      <c r="D261" s="6">
        <v>0</v>
      </c>
      <c r="F261" s="124"/>
    </row>
    <row r="262" spans="1:9" x14ac:dyDescent="0.2">
      <c r="B262" s="19" t="s">
        <v>11</v>
      </c>
      <c r="F262" s="124"/>
    </row>
    <row r="263" spans="1:9" ht="13.5" thickBot="1" x14ac:dyDescent="0.25">
      <c r="F263" s="124"/>
    </row>
    <row r="264" spans="1:9" s="15" customFormat="1" ht="15.75" thickBot="1" x14ac:dyDescent="0.3">
      <c r="A264" s="14" t="s">
        <v>3</v>
      </c>
      <c r="C264" s="16"/>
      <c r="D264" s="17"/>
      <c r="E264" s="18"/>
      <c r="F264" s="116">
        <f>(SUM(D265:D269)-MIN(D265:D269))/4</f>
        <v>0</v>
      </c>
      <c r="H264" s="118">
        <f>RANK(F264,$F$240:$F$296)</f>
        <v>2</v>
      </c>
      <c r="I264" s="119" t="s">
        <v>25</v>
      </c>
    </row>
    <row r="265" spans="1:9" x14ac:dyDescent="0.2">
      <c r="D265" s="6">
        <v>0</v>
      </c>
      <c r="F265" s="124"/>
    </row>
    <row r="266" spans="1:9" x14ac:dyDescent="0.2">
      <c r="D266" s="6">
        <v>0</v>
      </c>
      <c r="F266" s="124"/>
    </row>
    <row r="267" spans="1:9" x14ac:dyDescent="0.2">
      <c r="D267" s="6">
        <v>0</v>
      </c>
      <c r="F267" s="124"/>
    </row>
    <row r="268" spans="1:9" x14ac:dyDescent="0.2">
      <c r="D268" s="6">
        <v>0</v>
      </c>
      <c r="F268" s="124"/>
    </row>
    <row r="269" spans="1:9" x14ac:dyDescent="0.2">
      <c r="D269" s="6">
        <v>0</v>
      </c>
      <c r="F269" s="124"/>
    </row>
    <row r="270" spans="1:9" x14ac:dyDescent="0.2">
      <c r="B270" s="19" t="s">
        <v>11</v>
      </c>
      <c r="F270" s="124"/>
    </row>
    <row r="271" spans="1:9" ht="13.5" thickBot="1" x14ac:dyDescent="0.25">
      <c r="F271" s="124"/>
    </row>
    <row r="272" spans="1:9" s="15" customFormat="1" ht="15.75" thickBot="1" x14ac:dyDescent="0.3">
      <c r="A272" s="14" t="s">
        <v>4</v>
      </c>
      <c r="C272" s="16"/>
      <c r="D272" s="17"/>
      <c r="E272" s="18"/>
      <c r="F272" s="116">
        <f>(SUM(D273:D277)-MIN(D273:D277))/4</f>
        <v>0</v>
      </c>
      <c r="H272" s="118">
        <f>RANK(F272,$F$240:$F$296)</f>
        <v>2</v>
      </c>
      <c r="I272" s="119" t="s">
        <v>25</v>
      </c>
    </row>
    <row r="273" spans="1:9" x14ac:dyDescent="0.2">
      <c r="D273" s="6">
        <v>0</v>
      </c>
      <c r="F273" s="124"/>
    </row>
    <row r="274" spans="1:9" x14ac:dyDescent="0.2">
      <c r="D274" s="6">
        <v>0</v>
      </c>
      <c r="F274" s="124"/>
    </row>
    <row r="275" spans="1:9" x14ac:dyDescent="0.2">
      <c r="D275" s="6">
        <v>0</v>
      </c>
      <c r="F275" s="124"/>
    </row>
    <row r="276" spans="1:9" x14ac:dyDescent="0.2">
      <c r="D276" s="6">
        <v>0</v>
      </c>
      <c r="F276" s="124"/>
    </row>
    <row r="277" spans="1:9" x14ac:dyDescent="0.2">
      <c r="D277" s="6">
        <v>0</v>
      </c>
      <c r="F277" s="124"/>
    </row>
    <row r="278" spans="1:9" x14ac:dyDescent="0.2">
      <c r="B278" s="19" t="s">
        <v>11</v>
      </c>
      <c r="F278" s="124"/>
    </row>
    <row r="279" spans="1:9" ht="13.5" thickBot="1" x14ac:dyDescent="0.25">
      <c r="F279" s="124"/>
    </row>
    <row r="280" spans="1:9" s="15" customFormat="1" ht="15.75" thickBot="1" x14ac:dyDescent="0.3">
      <c r="A280" s="14" t="s">
        <v>5</v>
      </c>
      <c r="C280" s="16"/>
      <c r="D280" s="17"/>
      <c r="E280" s="18"/>
      <c r="F280" s="116">
        <f>(SUM(D281:D285)-MIN(D281:D285))/4</f>
        <v>0</v>
      </c>
      <c r="H280" s="118">
        <f>RANK(F280,$F$240:$F$296)</f>
        <v>2</v>
      </c>
      <c r="I280" s="119" t="s">
        <v>25</v>
      </c>
    </row>
    <row r="281" spans="1:9" x14ac:dyDescent="0.2">
      <c r="D281" s="6">
        <v>0</v>
      </c>
      <c r="F281" s="124"/>
    </row>
    <row r="282" spans="1:9" x14ac:dyDescent="0.2">
      <c r="D282" s="6">
        <v>0</v>
      </c>
      <c r="F282" s="124"/>
    </row>
    <row r="283" spans="1:9" x14ac:dyDescent="0.2">
      <c r="D283" s="6">
        <v>0</v>
      </c>
      <c r="F283" s="124"/>
    </row>
    <row r="284" spans="1:9" x14ac:dyDescent="0.2">
      <c r="D284" s="6">
        <v>0</v>
      </c>
      <c r="F284" s="124"/>
    </row>
    <row r="285" spans="1:9" x14ac:dyDescent="0.2">
      <c r="D285" s="6">
        <v>0</v>
      </c>
      <c r="F285" s="124"/>
    </row>
    <row r="286" spans="1:9" x14ac:dyDescent="0.2">
      <c r="B286" s="19" t="s">
        <v>11</v>
      </c>
      <c r="F286" s="124"/>
    </row>
    <row r="287" spans="1:9" ht="13.5" thickBot="1" x14ac:dyDescent="0.25">
      <c r="F287" s="124"/>
    </row>
    <row r="288" spans="1:9" s="15" customFormat="1" ht="15.75" thickBot="1" x14ac:dyDescent="0.3">
      <c r="A288" s="14" t="s">
        <v>6</v>
      </c>
      <c r="C288" s="16"/>
      <c r="D288" s="17"/>
      <c r="E288" s="18"/>
      <c r="F288" s="116">
        <f>(SUM(D289:D293)-MIN(D289:D293))/4</f>
        <v>0</v>
      </c>
      <c r="H288" s="118">
        <f>RANK(F288,$F$240:$F$296)</f>
        <v>2</v>
      </c>
      <c r="I288" s="119" t="s">
        <v>25</v>
      </c>
    </row>
    <row r="289" spans="1:9" x14ac:dyDescent="0.2">
      <c r="D289" s="6">
        <v>0</v>
      </c>
      <c r="F289" s="124"/>
    </row>
    <row r="290" spans="1:9" x14ac:dyDescent="0.2">
      <c r="D290" s="6">
        <v>0</v>
      </c>
      <c r="F290" s="124"/>
    </row>
    <row r="291" spans="1:9" x14ac:dyDescent="0.2">
      <c r="D291" s="6">
        <v>0</v>
      </c>
      <c r="F291" s="124"/>
    </row>
    <row r="292" spans="1:9" x14ac:dyDescent="0.2">
      <c r="D292" s="6">
        <v>0</v>
      </c>
      <c r="F292" s="124"/>
    </row>
    <row r="293" spans="1:9" x14ac:dyDescent="0.2">
      <c r="D293" s="6">
        <v>0</v>
      </c>
      <c r="F293" s="124"/>
    </row>
    <row r="294" spans="1:9" x14ac:dyDescent="0.2">
      <c r="B294" s="19" t="s">
        <v>11</v>
      </c>
      <c r="F294" s="124"/>
    </row>
    <row r="295" spans="1:9" ht="13.5" thickBot="1" x14ac:dyDescent="0.25">
      <c r="F295" s="124"/>
    </row>
    <row r="296" spans="1:9" ht="15.75" thickBot="1" x14ac:dyDescent="0.3">
      <c r="A296" s="14" t="s">
        <v>7</v>
      </c>
      <c r="B296" s="20"/>
      <c r="C296" s="16"/>
      <c r="D296" s="17"/>
      <c r="E296" s="18"/>
      <c r="F296" s="116">
        <f>(SUM(D297:D301)-MIN(D297:D301))/4</f>
        <v>0</v>
      </c>
      <c r="H296" s="118">
        <f>RANK(F296,$F$240:$F$296)</f>
        <v>2</v>
      </c>
      <c r="I296" s="119" t="s">
        <v>25</v>
      </c>
    </row>
    <row r="297" spans="1:9" x14ac:dyDescent="0.2">
      <c r="D297" s="6">
        <v>0</v>
      </c>
      <c r="F297" s="124"/>
    </row>
    <row r="298" spans="1:9" x14ac:dyDescent="0.2">
      <c r="D298" s="6">
        <v>0</v>
      </c>
      <c r="F298" s="124"/>
    </row>
    <row r="299" spans="1:9" x14ac:dyDescent="0.2">
      <c r="D299" s="6">
        <v>0</v>
      </c>
      <c r="F299" s="124"/>
    </row>
    <row r="300" spans="1:9" x14ac:dyDescent="0.2">
      <c r="D300" s="6">
        <v>0</v>
      </c>
      <c r="F300" s="124"/>
    </row>
    <row r="301" spans="1:9" x14ac:dyDescent="0.2">
      <c r="D301" s="6">
        <v>0</v>
      </c>
      <c r="F301" s="124"/>
    </row>
    <row r="302" spans="1:9" x14ac:dyDescent="0.2">
      <c r="B302" s="19" t="s">
        <v>11</v>
      </c>
    </row>
    <row r="303" spans="1:9" x14ac:dyDescent="0.2">
      <c r="B303" s="19"/>
    </row>
    <row r="304" spans="1:9" x14ac:dyDescent="0.2">
      <c r="B304" s="19"/>
    </row>
    <row r="305" spans="1:12" s="21" customFormat="1" x14ac:dyDescent="0.2">
      <c r="A305" s="32"/>
      <c r="B305" s="52"/>
      <c r="C305" s="53"/>
      <c r="D305" s="54"/>
      <c r="E305" s="55"/>
      <c r="F305" s="56"/>
      <c r="G305" s="52"/>
      <c r="H305" s="49"/>
      <c r="I305" s="49"/>
      <c r="J305" s="49"/>
      <c r="K305" s="49"/>
      <c r="L305" s="49"/>
    </row>
    <row r="306" spans="1:12" s="21" customFormat="1" x14ac:dyDescent="0.2">
      <c r="A306" s="38"/>
      <c r="B306" s="22"/>
      <c r="C306" s="39"/>
      <c r="D306" s="40"/>
      <c r="E306" s="41"/>
      <c r="F306" s="115"/>
      <c r="G306" s="22"/>
      <c r="H306" s="42"/>
      <c r="I306" s="49"/>
      <c r="J306" s="49"/>
      <c r="K306" s="42"/>
      <c r="L306" s="49"/>
    </row>
    <row r="307" spans="1:12" s="21" customFormat="1" x14ac:dyDescent="0.2">
      <c r="A307" s="44"/>
      <c r="B307" s="42"/>
      <c r="C307" s="45"/>
      <c r="D307" s="46"/>
      <c r="E307" s="47"/>
      <c r="F307" s="48"/>
      <c r="H307" s="42"/>
      <c r="I307" s="49"/>
      <c r="J307" s="49"/>
      <c r="K307" s="42"/>
      <c r="L307" s="49"/>
    </row>
    <row r="308" spans="1:12" s="22" customFormat="1" x14ac:dyDescent="0.2">
      <c r="A308" s="44"/>
      <c r="B308" s="42"/>
      <c r="C308" s="45"/>
      <c r="D308" s="46"/>
      <c r="E308" s="47"/>
      <c r="F308" s="48"/>
      <c r="G308" s="21"/>
      <c r="H308" s="42"/>
      <c r="K308" s="42"/>
      <c r="L308" s="43"/>
    </row>
    <row r="309" spans="1:12" s="21" customFormat="1" x14ac:dyDescent="0.2">
      <c r="A309" s="44"/>
      <c r="B309" s="42"/>
      <c r="C309" s="45"/>
      <c r="D309" s="46"/>
      <c r="E309" s="47"/>
      <c r="F309" s="48"/>
      <c r="H309" s="42"/>
      <c r="I309" s="49"/>
      <c r="J309" s="49"/>
      <c r="K309" s="42"/>
      <c r="L309" s="49"/>
    </row>
    <row r="310" spans="1:12" s="21" customFormat="1" x14ac:dyDescent="0.2">
      <c r="A310" s="44"/>
      <c r="B310" s="42"/>
      <c r="C310" s="45"/>
      <c r="D310" s="46"/>
      <c r="E310" s="47"/>
      <c r="F310" s="48"/>
      <c r="H310" s="42"/>
      <c r="I310" s="49"/>
      <c r="J310" s="49"/>
      <c r="K310" s="42"/>
      <c r="L310" s="49"/>
    </row>
    <row r="311" spans="1:12" s="21" customFormat="1" x14ac:dyDescent="0.2">
      <c r="A311" s="44"/>
      <c r="B311" s="42"/>
      <c r="C311" s="45"/>
      <c r="D311" s="46"/>
      <c r="E311" s="47"/>
      <c r="F311" s="48"/>
      <c r="H311" s="42"/>
      <c r="I311" s="49"/>
      <c r="J311" s="49"/>
      <c r="K311" s="42"/>
      <c r="L311" s="49"/>
    </row>
    <row r="312" spans="1:12" s="21" customFormat="1" x14ac:dyDescent="0.2">
      <c r="A312" s="44"/>
      <c r="B312" s="50"/>
      <c r="C312" s="51"/>
      <c r="D312" s="46"/>
      <c r="E312" s="47"/>
      <c r="F312" s="48"/>
      <c r="H312" s="42"/>
      <c r="K312" s="42"/>
      <c r="L312" s="49"/>
    </row>
    <row r="313" spans="1:12" s="21" customFormat="1" x14ac:dyDescent="0.2">
      <c r="A313" s="44"/>
      <c r="C313" s="51"/>
      <c r="D313" s="46"/>
      <c r="E313" s="47"/>
      <c r="F313" s="48"/>
      <c r="H313" s="42"/>
      <c r="K313" s="42"/>
      <c r="L313" s="49"/>
    </row>
    <row r="314" spans="1:12" ht="13.5" thickBot="1" x14ac:dyDescent="0.25">
      <c r="A314" s="32" t="s">
        <v>174</v>
      </c>
      <c r="B314" s="9"/>
      <c r="C314" s="10"/>
      <c r="D314" s="11"/>
      <c r="E314" s="12"/>
      <c r="F314" s="13"/>
      <c r="G314" s="9"/>
    </row>
    <row r="315" spans="1:12" ht="15.75" thickBot="1" x14ac:dyDescent="0.3">
      <c r="A315" s="14" t="s">
        <v>0</v>
      </c>
      <c r="B315" s="2" t="s">
        <v>157</v>
      </c>
      <c r="C315" s="16"/>
      <c r="D315" s="17"/>
      <c r="E315" s="18"/>
      <c r="F315" s="116">
        <f>(SUM(D316:D320)-MIN(D316:D320))/4</f>
        <v>36.685000000000002</v>
      </c>
      <c r="G315" s="15"/>
      <c r="H315" s="118">
        <f>RANK(F315,$F$315:$F$371)</f>
        <v>1</v>
      </c>
      <c r="I315" s="119" t="s">
        <v>25</v>
      </c>
    </row>
    <row r="316" spans="1:12" x14ac:dyDescent="0.2">
      <c r="B316" t="s">
        <v>44</v>
      </c>
      <c r="D316" s="6">
        <v>38.15</v>
      </c>
      <c r="F316" s="124"/>
    </row>
    <row r="317" spans="1:12" x14ac:dyDescent="0.2">
      <c r="B317" t="s">
        <v>45</v>
      </c>
      <c r="D317" s="6">
        <v>37.94</v>
      </c>
      <c r="F317" s="124"/>
    </row>
    <row r="318" spans="1:12" s="15" customFormat="1" x14ac:dyDescent="0.2">
      <c r="A318" s="4"/>
      <c r="B318" t="s">
        <v>46</v>
      </c>
      <c r="C318" s="5"/>
      <c r="D318" s="6">
        <v>36.799999999999997</v>
      </c>
      <c r="E318" s="7"/>
      <c r="F318" s="124"/>
      <c r="G318" s="2"/>
    </row>
    <row r="319" spans="1:12" x14ac:dyDescent="0.2">
      <c r="B319" t="s">
        <v>161</v>
      </c>
      <c r="D319" s="6">
        <v>33.85</v>
      </c>
      <c r="F319" s="124"/>
    </row>
    <row r="320" spans="1:12" x14ac:dyDescent="0.2">
      <c r="B320" t="s">
        <v>48</v>
      </c>
      <c r="D320" s="6">
        <v>31.85</v>
      </c>
      <c r="F320" s="124"/>
    </row>
    <row r="321" spans="1:9" x14ac:dyDescent="0.2">
      <c r="B321" s="19" t="s">
        <v>11</v>
      </c>
      <c r="F321" s="124"/>
    </row>
    <row r="322" spans="1:9" ht="13.5" thickBot="1" x14ac:dyDescent="0.25">
      <c r="F322" s="124"/>
    </row>
    <row r="323" spans="1:9" ht="15.75" thickBot="1" x14ac:dyDescent="0.3">
      <c r="A323" s="14" t="s">
        <v>1</v>
      </c>
      <c r="B323" s="15"/>
      <c r="C323" s="16"/>
      <c r="D323" s="17"/>
      <c r="E323" s="18"/>
      <c r="F323" s="116">
        <f>(SUM(D324:D328)-MIN(D324:D328))/4</f>
        <v>0</v>
      </c>
      <c r="G323" s="15"/>
      <c r="H323" s="118">
        <f>RANK(F323,$F$315:$F$371)</f>
        <v>2</v>
      </c>
      <c r="I323" s="119" t="s">
        <v>25</v>
      </c>
    </row>
    <row r="324" spans="1:9" x14ac:dyDescent="0.2">
      <c r="D324" s="6">
        <v>0</v>
      </c>
      <c r="F324" s="124"/>
    </row>
    <row r="325" spans="1:9" x14ac:dyDescent="0.2">
      <c r="D325" s="6">
        <v>0</v>
      </c>
      <c r="F325" s="124"/>
    </row>
    <row r="326" spans="1:9" s="15" customFormat="1" x14ac:dyDescent="0.2">
      <c r="A326" s="4"/>
      <c r="B326" s="2"/>
      <c r="C326" s="5"/>
      <c r="D326" s="6">
        <v>0</v>
      </c>
      <c r="E326" s="7"/>
      <c r="F326" s="124"/>
      <c r="G326" s="2"/>
    </row>
    <row r="327" spans="1:9" x14ac:dyDescent="0.2">
      <c r="D327" s="6">
        <v>0</v>
      </c>
      <c r="F327" s="124"/>
    </row>
    <row r="328" spans="1:9" x14ac:dyDescent="0.2">
      <c r="D328" s="6">
        <v>0</v>
      </c>
      <c r="F328" s="124"/>
    </row>
    <row r="329" spans="1:9" x14ac:dyDescent="0.2">
      <c r="B329" s="19" t="s">
        <v>11</v>
      </c>
      <c r="F329" s="124"/>
    </row>
    <row r="330" spans="1:9" ht="13.5" thickBot="1" x14ac:dyDescent="0.25">
      <c r="F330" s="124"/>
    </row>
    <row r="331" spans="1:9" ht="15.75" thickBot="1" x14ac:dyDescent="0.3">
      <c r="A331" s="14" t="s">
        <v>2</v>
      </c>
      <c r="B331" s="23"/>
      <c r="C331" s="16"/>
      <c r="D331" s="17"/>
      <c r="E331" s="18"/>
      <c r="F331" s="116">
        <f>(SUM(D332:D336)-MIN(D332:D336))/4</f>
        <v>0</v>
      </c>
      <c r="G331" s="15"/>
      <c r="H331" s="118">
        <f>RANK(F331,$F$315:$F$371)</f>
        <v>2</v>
      </c>
      <c r="I331" s="119" t="s">
        <v>25</v>
      </c>
    </row>
    <row r="332" spans="1:9" x14ac:dyDescent="0.2">
      <c r="D332" s="6">
        <v>0</v>
      </c>
      <c r="F332" s="124"/>
    </row>
    <row r="333" spans="1:9" x14ac:dyDescent="0.2">
      <c r="D333" s="6">
        <v>0</v>
      </c>
      <c r="F333" s="124"/>
    </row>
    <row r="334" spans="1:9" s="15" customFormat="1" x14ac:dyDescent="0.2">
      <c r="A334" s="4"/>
      <c r="B334" s="2"/>
      <c r="C334" s="5"/>
      <c r="D334" s="6">
        <v>0</v>
      </c>
      <c r="E334" s="7"/>
      <c r="F334" s="124"/>
      <c r="G334" s="2"/>
    </row>
    <row r="335" spans="1:9" x14ac:dyDescent="0.2">
      <c r="D335" s="6">
        <v>0</v>
      </c>
      <c r="F335" s="124"/>
    </row>
    <row r="336" spans="1:9" x14ac:dyDescent="0.2">
      <c r="D336" s="6">
        <v>0</v>
      </c>
      <c r="F336" s="124"/>
    </row>
    <row r="337" spans="1:9" x14ac:dyDescent="0.2">
      <c r="B337" s="19" t="s">
        <v>11</v>
      </c>
      <c r="F337" s="124"/>
    </row>
    <row r="338" spans="1:9" ht="13.5" thickBot="1" x14ac:dyDescent="0.25">
      <c r="F338" s="124"/>
    </row>
    <row r="339" spans="1:9" ht="15.75" thickBot="1" x14ac:dyDescent="0.3">
      <c r="A339" s="14" t="s">
        <v>3</v>
      </c>
      <c r="B339" s="15"/>
      <c r="C339" s="16"/>
      <c r="D339" s="17"/>
      <c r="E339" s="18"/>
      <c r="F339" s="116">
        <f>(SUM(D340:D344)-MIN(D340:D344))/4</f>
        <v>0</v>
      </c>
      <c r="G339" s="15"/>
      <c r="H339" s="118">
        <f>RANK(F339,$F$315:$F$371)</f>
        <v>2</v>
      </c>
      <c r="I339" s="119" t="s">
        <v>25</v>
      </c>
    </row>
    <row r="340" spans="1:9" x14ac:dyDescent="0.2">
      <c r="D340" s="6">
        <v>0</v>
      </c>
      <c r="F340" s="124"/>
    </row>
    <row r="341" spans="1:9" x14ac:dyDescent="0.2">
      <c r="D341" s="6">
        <v>0</v>
      </c>
      <c r="F341" s="124"/>
    </row>
    <row r="342" spans="1:9" s="15" customFormat="1" x14ac:dyDescent="0.2">
      <c r="A342" s="4"/>
      <c r="B342" s="2"/>
      <c r="C342" s="5"/>
      <c r="D342" s="6">
        <v>0</v>
      </c>
      <c r="E342" s="7"/>
      <c r="F342" s="124"/>
      <c r="G342" s="2"/>
    </row>
    <row r="343" spans="1:9" x14ac:dyDescent="0.2">
      <c r="D343" s="6">
        <v>0</v>
      </c>
      <c r="F343" s="124"/>
    </row>
    <row r="344" spans="1:9" x14ac:dyDescent="0.2">
      <c r="D344" s="6">
        <v>0</v>
      </c>
      <c r="F344" s="124"/>
    </row>
    <row r="345" spans="1:9" x14ac:dyDescent="0.2">
      <c r="B345" s="19" t="s">
        <v>11</v>
      </c>
      <c r="F345" s="124"/>
    </row>
    <row r="346" spans="1:9" ht="13.5" thickBot="1" x14ac:dyDescent="0.25">
      <c r="F346" s="124"/>
    </row>
    <row r="347" spans="1:9" ht="15.75" thickBot="1" x14ac:dyDescent="0.3">
      <c r="A347" s="14" t="s">
        <v>4</v>
      </c>
      <c r="B347" s="15"/>
      <c r="C347" s="16"/>
      <c r="D347" s="17"/>
      <c r="E347" s="18"/>
      <c r="F347" s="116">
        <f>(SUM(D348:D352)-MIN(D348:D352))/4</f>
        <v>0</v>
      </c>
      <c r="G347" s="15"/>
      <c r="H347" s="118">
        <f>RANK(F347,$F$315:$F$371)</f>
        <v>2</v>
      </c>
      <c r="I347" s="119" t="s">
        <v>25</v>
      </c>
    </row>
    <row r="348" spans="1:9" x14ac:dyDescent="0.2">
      <c r="D348" s="6">
        <v>0</v>
      </c>
      <c r="F348" s="124"/>
    </row>
    <row r="349" spans="1:9" x14ac:dyDescent="0.2">
      <c r="D349" s="6">
        <v>0</v>
      </c>
      <c r="F349" s="124"/>
    </row>
    <row r="350" spans="1:9" s="15" customFormat="1" x14ac:dyDescent="0.2">
      <c r="A350" s="4"/>
      <c r="B350" s="2"/>
      <c r="C350" s="5"/>
      <c r="D350" s="6">
        <v>0</v>
      </c>
      <c r="E350" s="7"/>
      <c r="F350" s="124"/>
      <c r="G350" s="2"/>
    </row>
    <row r="351" spans="1:9" x14ac:dyDescent="0.2">
      <c r="D351" s="6">
        <v>0</v>
      </c>
      <c r="F351" s="124"/>
    </row>
    <row r="352" spans="1:9" x14ac:dyDescent="0.2">
      <c r="D352" s="6">
        <v>0</v>
      </c>
      <c r="F352" s="124"/>
    </row>
    <row r="353" spans="1:9" x14ac:dyDescent="0.2">
      <c r="B353" s="19" t="s">
        <v>11</v>
      </c>
      <c r="F353" s="124"/>
    </row>
    <row r="354" spans="1:9" ht="13.5" thickBot="1" x14ac:dyDescent="0.25">
      <c r="F354" s="124"/>
    </row>
    <row r="355" spans="1:9" ht="15.75" thickBot="1" x14ac:dyDescent="0.3">
      <c r="A355" s="14" t="s">
        <v>5</v>
      </c>
      <c r="B355" s="15"/>
      <c r="C355" s="16"/>
      <c r="D355" s="17"/>
      <c r="E355" s="18"/>
      <c r="F355" s="116">
        <f>(SUM(D356:D360)-MIN(D356:D360))/4</f>
        <v>0</v>
      </c>
      <c r="G355" s="15"/>
      <c r="H355" s="118">
        <f>RANK(F355,$F$315:$F$371)</f>
        <v>2</v>
      </c>
      <c r="I355" s="119" t="s">
        <v>25</v>
      </c>
    </row>
    <row r="356" spans="1:9" x14ac:dyDescent="0.2">
      <c r="D356" s="6">
        <v>0</v>
      </c>
      <c r="F356" s="124"/>
    </row>
    <row r="357" spans="1:9" x14ac:dyDescent="0.2">
      <c r="D357" s="6">
        <v>0</v>
      </c>
      <c r="F357" s="124"/>
    </row>
    <row r="358" spans="1:9" s="15" customFormat="1" x14ac:dyDescent="0.2">
      <c r="A358" s="4"/>
      <c r="B358" s="2"/>
      <c r="C358" s="5"/>
      <c r="D358" s="6">
        <v>0</v>
      </c>
      <c r="E358" s="7"/>
      <c r="F358" s="124"/>
      <c r="G358" s="2"/>
    </row>
    <row r="359" spans="1:9" x14ac:dyDescent="0.2">
      <c r="D359" s="6">
        <v>0</v>
      </c>
      <c r="F359" s="124"/>
    </row>
    <row r="360" spans="1:9" x14ac:dyDescent="0.2">
      <c r="D360" s="6">
        <v>0</v>
      </c>
      <c r="F360" s="124"/>
    </row>
    <row r="361" spans="1:9" x14ac:dyDescent="0.2">
      <c r="B361" s="19" t="s">
        <v>11</v>
      </c>
      <c r="F361" s="124"/>
    </row>
    <row r="362" spans="1:9" ht="13.5" thickBot="1" x14ac:dyDescent="0.25">
      <c r="F362" s="124"/>
    </row>
    <row r="363" spans="1:9" ht="15.75" thickBot="1" x14ac:dyDescent="0.3">
      <c r="A363" s="14" t="s">
        <v>6</v>
      </c>
      <c r="B363" s="15"/>
      <c r="C363" s="16"/>
      <c r="D363" s="17"/>
      <c r="E363" s="18"/>
      <c r="F363" s="116">
        <f>(SUM(D364:D368)-MIN(D364:D368))/4</f>
        <v>0</v>
      </c>
      <c r="G363" s="15"/>
      <c r="H363" s="118">
        <f>RANK(F363,$F$315:$F$371)</f>
        <v>2</v>
      </c>
      <c r="I363" s="119" t="s">
        <v>25</v>
      </c>
    </row>
    <row r="364" spans="1:9" x14ac:dyDescent="0.2">
      <c r="D364" s="6">
        <v>0</v>
      </c>
      <c r="F364" s="124"/>
    </row>
    <row r="365" spans="1:9" x14ac:dyDescent="0.2">
      <c r="D365" s="6">
        <v>0</v>
      </c>
      <c r="F365" s="124"/>
    </row>
    <row r="366" spans="1:9" s="15" customFormat="1" x14ac:dyDescent="0.2">
      <c r="A366" s="4"/>
      <c r="B366" s="2"/>
      <c r="C366" s="5"/>
      <c r="D366" s="6">
        <v>0</v>
      </c>
      <c r="E366" s="7"/>
      <c r="F366" s="124"/>
      <c r="G366" s="2"/>
    </row>
    <row r="367" spans="1:9" x14ac:dyDescent="0.2">
      <c r="D367" s="6">
        <v>0</v>
      </c>
      <c r="F367" s="124"/>
    </row>
    <row r="368" spans="1:9" x14ac:dyDescent="0.2">
      <c r="D368" s="6">
        <v>0</v>
      </c>
      <c r="F368" s="124"/>
    </row>
    <row r="369" spans="1:12" x14ac:dyDescent="0.2">
      <c r="B369" s="19" t="s">
        <v>11</v>
      </c>
      <c r="F369" s="124"/>
    </row>
    <row r="370" spans="1:12" ht="13.5" thickBot="1" x14ac:dyDescent="0.25">
      <c r="F370" s="124"/>
    </row>
    <row r="371" spans="1:12" ht="15.75" thickBot="1" x14ac:dyDescent="0.3">
      <c r="A371" s="14" t="s">
        <v>7</v>
      </c>
      <c r="B371" s="20"/>
      <c r="C371" s="16"/>
      <c r="D371" s="17"/>
      <c r="E371" s="18"/>
      <c r="F371" s="116">
        <f>(SUM(D372:D376)-MIN(D372:D376))/4</f>
        <v>0</v>
      </c>
      <c r="H371" s="118">
        <f>RANK(F371,$F$315:$F$371)</f>
        <v>2</v>
      </c>
      <c r="I371" s="119" t="s">
        <v>25</v>
      </c>
    </row>
    <row r="372" spans="1:12" x14ac:dyDescent="0.2">
      <c r="D372" s="6">
        <v>0</v>
      </c>
      <c r="F372" s="124"/>
    </row>
    <row r="373" spans="1:12" x14ac:dyDescent="0.2">
      <c r="D373" s="6">
        <v>0</v>
      </c>
      <c r="F373" s="124"/>
    </row>
    <row r="374" spans="1:12" s="15" customFormat="1" x14ac:dyDescent="0.2">
      <c r="A374" s="4"/>
      <c r="B374" s="2"/>
      <c r="C374" s="5"/>
      <c r="D374" s="6">
        <v>0</v>
      </c>
      <c r="E374" s="7"/>
      <c r="F374" s="124"/>
      <c r="G374" s="2"/>
    </row>
    <row r="375" spans="1:12" x14ac:dyDescent="0.2">
      <c r="D375" s="6">
        <v>0</v>
      </c>
      <c r="F375" s="124"/>
    </row>
    <row r="376" spans="1:12" x14ac:dyDescent="0.2">
      <c r="D376" s="6">
        <v>0</v>
      </c>
      <c r="F376" s="124"/>
    </row>
    <row r="377" spans="1:12" x14ac:dyDescent="0.2">
      <c r="B377" s="19" t="s">
        <v>11</v>
      </c>
    </row>
    <row r="378" spans="1:12" x14ac:dyDescent="0.2">
      <c r="B378" s="19"/>
    </row>
    <row r="379" spans="1:12" x14ac:dyDescent="0.2">
      <c r="B379" s="19"/>
    </row>
    <row r="380" spans="1:12" s="15" customFormat="1" x14ac:dyDescent="0.2">
      <c r="A380" s="32"/>
      <c r="B380" s="33"/>
      <c r="C380" s="34"/>
      <c r="D380" s="35"/>
      <c r="E380" s="36"/>
      <c r="F380" s="37"/>
    </row>
    <row r="381" spans="1:12" s="21" customFormat="1" x14ac:dyDescent="0.2">
      <c r="A381" s="38"/>
      <c r="B381" s="22"/>
      <c r="C381" s="39"/>
      <c r="D381" s="40"/>
      <c r="E381" s="41"/>
      <c r="F381" s="57"/>
      <c r="H381" s="49"/>
      <c r="I381" s="49"/>
      <c r="J381" s="49"/>
      <c r="K381" s="49"/>
      <c r="L381" s="49"/>
    </row>
    <row r="382" spans="1:12" s="21" customFormat="1" x14ac:dyDescent="0.2">
      <c r="A382" s="44"/>
      <c r="B382" s="42"/>
      <c r="C382" s="45"/>
      <c r="D382" s="46"/>
      <c r="E382" s="47"/>
      <c r="F382" s="48"/>
      <c r="H382" s="49"/>
      <c r="I382" s="49"/>
      <c r="J382" s="49"/>
      <c r="K382" s="49"/>
      <c r="L382" s="49"/>
    </row>
    <row r="383" spans="1:12" s="21" customFormat="1" x14ac:dyDescent="0.2">
      <c r="A383" s="44"/>
      <c r="B383" s="42"/>
      <c r="C383" s="45"/>
      <c r="D383" s="46"/>
      <c r="E383" s="47"/>
      <c r="F383" s="48"/>
      <c r="H383" s="49"/>
      <c r="I383" s="49"/>
      <c r="J383" s="49"/>
      <c r="K383" s="49"/>
      <c r="L383" s="49"/>
    </row>
    <row r="384" spans="1:12" s="21" customFormat="1" x14ac:dyDescent="0.2">
      <c r="A384" s="44"/>
      <c r="B384" s="42"/>
      <c r="C384" s="45"/>
      <c r="D384" s="46"/>
      <c r="E384" s="47"/>
      <c r="F384" s="48"/>
      <c r="H384" s="49"/>
      <c r="I384" s="49"/>
      <c r="J384" s="49"/>
      <c r="K384" s="49"/>
      <c r="L384" s="49"/>
    </row>
    <row r="385" spans="1:12" s="21" customFormat="1" x14ac:dyDescent="0.2">
      <c r="A385" s="44"/>
      <c r="B385" s="42"/>
      <c r="C385" s="45"/>
      <c r="D385" s="46"/>
      <c r="E385" s="47"/>
      <c r="F385" s="48"/>
      <c r="H385" s="49"/>
      <c r="I385" s="49"/>
      <c r="J385" s="49"/>
      <c r="K385" s="49"/>
      <c r="L385" s="49"/>
    </row>
    <row r="386" spans="1:12" s="21" customFormat="1" x14ac:dyDescent="0.2">
      <c r="A386" s="44"/>
      <c r="B386" s="42"/>
      <c r="C386" s="45"/>
      <c r="D386" s="46"/>
      <c r="E386" s="47"/>
      <c r="F386" s="48"/>
      <c r="H386" s="49"/>
      <c r="I386" s="49"/>
      <c r="J386" s="49"/>
      <c r="K386" s="49"/>
      <c r="L386" s="49"/>
    </row>
    <row r="387" spans="1:12" x14ac:dyDescent="0.2">
      <c r="B387" s="50"/>
      <c r="C387" s="51"/>
      <c r="I387" s="42"/>
      <c r="J387" s="45"/>
    </row>
    <row r="388" spans="1:12" x14ac:dyDescent="0.2">
      <c r="A388" s="32" t="s">
        <v>176</v>
      </c>
      <c r="B388" s="9"/>
      <c r="C388" s="10"/>
      <c r="D388" s="11"/>
      <c r="E388" s="25"/>
      <c r="F388" s="13"/>
      <c r="G388" s="26"/>
      <c r="I388" s="42"/>
      <c r="J388" s="45"/>
    </row>
    <row r="389" spans="1:12" ht="15" x14ac:dyDescent="0.25">
      <c r="A389" s="14" t="s">
        <v>0</v>
      </c>
      <c r="B389" t="s">
        <v>158</v>
      </c>
      <c r="E389" s="27"/>
      <c r="F389" s="28"/>
      <c r="G389" s="29"/>
      <c r="I389" s="42"/>
      <c r="J389" s="45"/>
    </row>
    <row r="390" spans="1:12" ht="15" x14ac:dyDescent="0.25">
      <c r="A390" s="14"/>
      <c r="B390"/>
      <c r="D390" s="6" t="s">
        <v>168</v>
      </c>
      <c r="E390" s="27"/>
      <c r="F390" s="28" t="s">
        <v>177</v>
      </c>
      <c r="G390" s="29"/>
      <c r="I390" s="42"/>
      <c r="J390" s="45"/>
    </row>
    <row r="391" spans="1:12" x14ac:dyDescent="0.2">
      <c r="B391"/>
      <c r="E391" s="27"/>
      <c r="F391" s="24"/>
      <c r="G391" s="29"/>
    </row>
    <row r="392" spans="1:12" x14ac:dyDescent="0.2">
      <c r="B392"/>
    </row>
    <row r="393" spans="1:12" x14ac:dyDescent="0.2">
      <c r="B393"/>
    </row>
    <row r="394" spans="1:12" x14ac:dyDescent="0.2">
      <c r="B394" s="19"/>
    </row>
    <row r="395" spans="1:12" ht="15" x14ac:dyDescent="0.25">
      <c r="A395" s="14" t="s">
        <v>1</v>
      </c>
      <c r="B395" t="s">
        <v>101</v>
      </c>
      <c r="E395" s="27"/>
      <c r="F395" s="28"/>
      <c r="G395" s="29"/>
      <c r="I395" s="42"/>
      <c r="J395" s="45"/>
    </row>
    <row r="396" spans="1:12" ht="15" x14ac:dyDescent="0.25">
      <c r="A396" s="14"/>
      <c r="B396" s="30"/>
      <c r="D396" s="6" t="s">
        <v>168</v>
      </c>
      <c r="E396" s="27"/>
      <c r="F396" s="28" t="s">
        <v>178</v>
      </c>
      <c r="G396" s="29"/>
      <c r="I396" s="42"/>
      <c r="J396" s="45"/>
    </row>
    <row r="397" spans="1:12" x14ac:dyDescent="0.2">
      <c r="E397" s="27"/>
      <c r="F397" s="24"/>
      <c r="G397" s="29"/>
    </row>
    <row r="398" spans="1:12" x14ac:dyDescent="0.2">
      <c r="B398" s="19"/>
    </row>
    <row r="399" spans="1:12" x14ac:dyDescent="0.2">
      <c r="B399" s="19" t="s">
        <v>11</v>
      </c>
    </row>
    <row r="400" spans="1:12" x14ac:dyDescent="0.2">
      <c r="B400" s="19"/>
    </row>
    <row r="401" spans="1:10" ht="15" x14ac:dyDescent="0.25">
      <c r="A401" s="14" t="s">
        <v>2</v>
      </c>
      <c r="B401" t="s">
        <v>157</v>
      </c>
      <c r="E401" s="27"/>
      <c r="F401" s="28"/>
      <c r="G401" s="29"/>
      <c r="I401" s="42"/>
      <c r="J401" s="45"/>
    </row>
    <row r="402" spans="1:10" ht="15" x14ac:dyDescent="0.25">
      <c r="A402" s="14"/>
      <c r="B402" s="30"/>
      <c r="D402" s="6" t="s">
        <v>168</v>
      </c>
      <c r="E402" s="27"/>
      <c r="F402" s="28" t="s">
        <v>179</v>
      </c>
      <c r="G402" s="29"/>
      <c r="I402" s="42"/>
      <c r="J402" s="45"/>
    </row>
    <row r="403" spans="1:10" x14ac:dyDescent="0.2">
      <c r="B403" s="31"/>
      <c r="E403" s="27"/>
      <c r="F403" s="24"/>
      <c r="G403" s="29"/>
    </row>
    <row r="404" spans="1:10" x14ac:dyDescent="0.2">
      <c r="B404" s="19"/>
    </row>
    <row r="405" spans="1:10" x14ac:dyDescent="0.2">
      <c r="B405" s="19" t="s">
        <v>11</v>
      </c>
    </row>
    <row r="406" spans="1:10" x14ac:dyDescent="0.2">
      <c r="B406" s="19"/>
    </row>
    <row r="407" spans="1:10" ht="15" x14ac:dyDescent="0.25">
      <c r="A407" s="14" t="s">
        <v>3</v>
      </c>
      <c r="B407" t="s">
        <v>33</v>
      </c>
      <c r="E407" s="27"/>
      <c r="F407" s="28"/>
      <c r="G407" s="29"/>
      <c r="I407" s="42"/>
      <c r="J407" s="45"/>
    </row>
    <row r="408" spans="1:10" ht="15" x14ac:dyDescent="0.25">
      <c r="A408" s="14"/>
      <c r="B408" s="30"/>
      <c r="D408" s="6" t="s">
        <v>168</v>
      </c>
      <c r="E408" s="27"/>
      <c r="F408" s="28" t="s">
        <v>180</v>
      </c>
      <c r="G408" s="29"/>
      <c r="I408" s="42"/>
      <c r="J408" s="45"/>
    </row>
    <row r="409" spans="1:10" x14ac:dyDescent="0.2">
      <c r="B409" s="31"/>
      <c r="E409" s="27"/>
      <c r="F409" s="24"/>
      <c r="G409" s="29"/>
    </row>
    <row r="410" spans="1:10" x14ac:dyDescent="0.2">
      <c r="B410" s="19"/>
    </row>
    <row r="411" spans="1:10" x14ac:dyDescent="0.2">
      <c r="B411" s="19" t="s">
        <v>11</v>
      </c>
    </row>
    <row r="412" spans="1:10" x14ac:dyDescent="0.2">
      <c r="B412" s="19"/>
    </row>
    <row r="413" spans="1:10" ht="15" x14ac:dyDescent="0.25">
      <c r="A413" s="14" t="s">
        <v>4</v>
      </c>
      <c r="B413" t="s">
        <v>159</v>
      </c>
      <c r="E413" s="27"/>
      <c r="F413" s="28"/>
      <c r="G413" s="29"/>
      <c r="I413" s="42"/>
      <c r="J413" s="45"/>
    </row>
    <row r="414" spans="1:10" ht="15" x14ac:dyDescent="0.25">
      <c r="A414" s="14"/>
      <c r="B414" s="30"/>
      <c r="D414" s="6" t="s">
        <v>168</v>
      </c>
      <c r="E414" s="27"/>
      <c r="F414" s="28" t="s">
        <v>181</v>
      </c>
      <c r="G414" s="29"/>
      <c r="I414" s="42"/>
      <c r="J414" s="45"/>
    </row>
    <row r="415" spans="1:10" x14ac:dyDescent="0.2">
      <c r="B415" s="31"/>
      <c r="E415" s="27"/>
      <c r="F415" s="24"/>
      <c r="G415" s="29"/>
    </row>
    <row r="416" spans="1:10" x14ac:dyDescent="0.2">
      <c r="B416" s="19"/>
    </row>
    <row r="417" spans="1:10" x14ac:dyDescent="0.2">
      <c r="B417" s="19" t="s">
        <v>11</v>
      </c>
    </row>
    <row r="418" spans="1:10" x14ac:dyDescent="0.2">
      <c r="B418" s="19"/>
    </row>
    <row r="419" spans="1:10" ht="15" x14ac:dyDescent="0.25">
      <c r="A419" s="14" t="s">
        <v>5</v>
      </c>
      <c r="B419" s="23"/>
      <c r="E419" s="27"/>
      <c r="F419" s="28"/>
      <c r="G419" s="29"/>
      <c r="I419" s="42"/>
      <c r="J419" s="45"/>
    </row>
    <row r="420" spans="1:10" ht="15" x14ac:dyDescent="0.25">
      <c r="A420" s="14"/>
      <c r="B420" s="30"/>
      <c r="E420" s="27"/>
      <c r="F420" s="28"/>
      <c r="G420" s="29"/>
      <c r="I420" s="42"/>
      <c r="J420" s="45"/>
    </row>
    <row r="421" spans="1:10" x14ac:dyDescent="0.2">
      <c r="B421" s="31"/>
      <c r="E421" s="27"/>
      <c r="F421" s="24"/>
      <c r="G421" s="29"/>
    </row>
    <row r="422" spans="1:10" x14ac:dyDescent="0.2">
      <c r="B422" s="19"/>
    </row>
    <row r="423" spans="1:10" x14ac:dyDescent="0.2">
      <c r="B423" s="19" t="s">
        <v>11</v>
      </c>
    </row>
    <row r="424" spans="1:10" x14ac:dyDescent="0.2">
      <c r="B424" s="19"/>
    </row>
    <row r="425" spans="1:10" ht="15" x14ac:dyDescent="0.25">
      <c r="A425" s="14" t="s">
        <v>6</v>
      </c>
      <c r="B425" s="23"/>
      <c r="E425" s="27"/>
      <c r="F425" s="28"/>
      <c r="G425" s="29"/>
      <c r="I425" s="42"/>
      <c r="J425" s="45"/>
    </row>
    <row r="426" spans="1:10" ht="15" x14ac:dyDescent="0.25">
      <c r="A426" s="14"/>
      <c r="B426" s="30"/>
      <c r="E426" s="27"/>
      <c r="F426" s="28"/>
      <c r="G426" s="29"/>
      <c r="I426" s="42"/>
      <c r="J426" s="45"/>
    </row>
    <row r="427" spans="1:10" x14ac:dyDescent="0.2">
      <c r="B427" s="31"/>
      <c r="E427" s="27"/>
      <c r="F427" s="24"/>
      <c r="G427" s="29"/>
    </row>
    <row r="428" spans="1:10" x14ac:dyDescent="0.2">
      <c r="B428" s="19"/>
    </row>
    <row r="429" spans="1:10" x14ac:dyDescent="0.2">
      <c r="B429" s="19" t="s">
        <v>11</v>
      </c>
    </row>
    <row r="430" spans="1:10" x14ac:dyDescent="0.2">
      <c r="B430" s="19"/>
    </row>
    <row r="431" spans="1:10" ht="15" x14ac:dyDescent="0.25">
      <c r="A431" s="14" t="s">
        <v>7</v>
      </c>
      <c r="B431" s="23"/>
      <c r="E431" s="27"/>
      <c r="F431" s="28"/>
      <c r="G431" s="29"/>
      <c r="I431" s="42"/>
      <c r="J431" s="45"/>
    </row>
    <row r="432" spans="1:10" ht="15" x14ac:dyDescent="0.25">
      <c r="A432" s="14"/>
      <c r="B432" s="30"/>
      <c r="E432" s="27"/>
      <c r="F432" s="28"/>
      <c r="G432" s="29"/>
      <c r="I432" s="42"/>
      <c r="J432" s="45"/>
    </row>
    <row r="433" spans="1:10" x14ac:dyDescent="0.2">
      <c r="B433" s="31"/>
      <c r="E433" s="27"/>
      <c r="F433" s="24"/>
      <c r="G433" s="29"/>
    </row>
    <row r="434" spans="1:10" x14ac:dyDescent="0.2">
      <c r="B434" s="19"/>
    </row>
    <row r="435" spans="1:10" x14ac:dyDescent="0.2">
      <c r="B435" s="19" t="s">
        <v>11</v>
      </c>
    </row>
    <row r="436" spans="1:10" x14ac:dyDescent="0.2">
      <c r="B436" s="19"/>
    </row>
    <row r="437" spans="1:10" x14ac:dyDescent="0.2">
      <c r="B437" s="19"/>
    </row>
    <row r="438" spans="1:10" x14ac:dyDescent="0.2">
      <c r="A438" s="32" t="s">
        <v>175</v>
      </c>
      <c r="B438" s="9"/>
      <c r="C438" s="10"/>
      <c r="D438" s="11"/>
      <c r="E438" s="25"/>
      <c r="F438" s="13"/>
      <c r="G438" s="26"/>
    </row>
    <row r="439" spans="1:10" ht="15" x14ac:dyDescent="0.25">
      <c r="A439" s="14" t="s">
        <v>0</v>
      </c>
      <c r="B439" t="s">
        <v>90</v>
      </c>
      <c r="E439" s="27"/>
      <c r="F439" s="28"/>
      <c r="G439" s="29"/>
      <c r="I439" s="42"/>
      <c r="J439" s="45"/>
    </row>
    <row r="440" spans="1:10" ht="15" x14ac:dyDescent="0.25">
      <c r="A440" s="14"/>
      <c r="B440" s="30"/>
      <c r="D440" s="6" t="s">
        <v>168</v>
      </c>
      <c r="E440" s="27"/>
      <c r="F440" s="28" t="s">
        <v>182</v>
      </c>
      <c r="G440" s="29"/>
      <c r="I440" s="42"/>
      <c r="J440" s="45"/>
    </row>
    <row r="441" spans="1:10" x14ac:dyDescent="0.2">
      <c r="B441" s="31"/>
      <c r="E441" s="27"/>
      <c r="F441" s="24"/>
      <c r="G441" s="29"/>
    </row>
    <row r="442" spans="1:10" x14ac:dyDescent="0.2">
      <c r="B442" s="19"/>
    </row>
    <row r="443" spans="1:10" x14ac:dyDescent="0.2">
      <c r="B443" s="19" t="s">
        <v>11</v>
      </c>
    </row>
    <row r="444" spans="1:10" x14ac:dyDescent="0.2">
      <c r="B444" s="19"/>
    </row>
    <row r="445" spans="1:10" ht="15" x14ac:dyDescent="0.25">
      <c r="A445" s="14" t="s">
        <v>1</v>
      </c>
      <c r="B445" t="s">
        <v>33</v>
      </c>
      <c r="E445" s="27"/>
      <c r="F445" s="28"/>
      <c r="G445" s="29"/>
      <c r="I445" s="42"/>
      <c r="J445" s="45"/>
    </row>
    <row r="446" spans="1:10" ht="15" x14ac:dyDescent="0.25">
      <c r="A446" s="14"/>
      <c r="B446" s="30"/>
      <c r="D446" s="6" t="s">
        <v>168</v>
      </c>
      <c r="E446" s="27"/>
      <c r="F446" s="28" t="s">
        <v>183</v>
      </c>
      <c r="G446" s="29"/>
      <c r="I446" s="42"/>
      <c r="J446" s="45"/>
    </row>
    <row r="447" spans="1:10" x14ac:dyDescent="0.2">
      <c r="B447" s="31"/>
      <c r="E447" s="27"/>
      <c r="F447" s="24"/>
      <c r="G447" s="29"/>
    </row>
    <row r="448" spans="1:10" x14ac:dyDescent="0.2">
      <c r="B448" s="19"/>
    </row>
    <row r="449" spans="1:10" x14ac:dyDescent="0.2">
      <c r="B449" s="19" t="s">
        <v>11</v>
      </c>
    </row>
    <row r="450" spans="1:10" x14ac:dyDescent="0.2">
      <c r="B450" s="19"/>
    </row>
    <row r="451" spans="1:10" ht="15" x14ac:dyDescent="0.25">
      <c r="A451" s="14" t="s">
        <v>2</v>
      </c>
      <c r="B451" t="s">
        <v>90</v>
      </c>
      <c r="E451" s="27"/>
      <c r="F451" s="28"/>
      <c r="G451" s="29"/>
      <c r="I451" s="42"/>
      <c r="J451" s="45"/>
    </row>
    <row r="452" spans="1:10" ht="15" x14ac:dyDescent="0.25">
      <c r="A452" s="14"/>
      <c r="B452" s="30"/>
      <c r="D452" s="6" t="s">
        <v>168</v>
      </c>
      <c r="E452" s="27"/>
      <c r="F452" s="28" t="s">
        <v>184</v>
      </c>
      <c r="G452" s="29"/>
      <c r="I452" s="42"/>
      <c r="J452" s="45"/>
    </row>
    <row r="453" spans="1:10" x14ac:dyDescent="0.2">
      <c r="B453" s="31"/>
      <c r="E453" s="27"/>
      <c r="F453" s="24"/>
      <c r="G453" s="29"/>
    </row>
    <row r="454" spans="1:10" x14ac:dyDescent="0.2">
      <c r="B454" s="19"/>
    </row>
    <row r="455" spans="1:10" x14ac:dyDescent="0.2">
      <c r="B455" s="19" t="s">
        <v>11</v>
      </c>
    </row>
    <row r="456" spans="1:10" x14ac:dyDescent="0.2">
      <c r="B456" s="19"/>
    </row>
    <row r="457" spans="1:10" ht="15" x14ac:dyDescent="0.25">
      <c r="A457" s="14" t="s">
        <v>3</v>
      </c>
      <c r="B457" t="s">
        <v>158</v>
      </c>
      <c r="E457" s="27"/>
      <c r="F457" s="28"/>
      <c r="G457" s="29"/>
      <c r="I457" s="42"/>
      <c r="J457" s="45"/>
    </row>
    <row r="458" spans="1:10" ht="15" x14ac:dyDescent="0.25">
      <c r="A458" s="14"/>
      <c r="B458" s="30"/>
      <c r="D458" s="6" t="s">
        <v>168</v>
      </c>
      <c r="E458" s="27"/>
      <c r="F458" s="28" t="s">
        <v>185</v>
      </c>
      <c r="G458" s="29"/>
      <c r="I458" s="42"/>
      <c r="J458" s="45"/>
    </row>
    <row r="459" spans="1:10" x14ac:dyDescent="0.2">
      <c r="B459" s="31"/>
      <c r="E459" s="27"/>
      <c r="F459" s="24"/>
      <c r="G459" s="29"/>
    </row>
    <row r="460" spans="1:10" x14ac:dyDescent="0.2">
      <c r="B460" s="19"/>
    </row>
    <row r="461" spans="1:10" x14ac:dyDescent="0.2">
      <c r="B461" s="19" t="s">
        <v>11</v>
      </c>
    </row>
    <row r="462" spans="1:10" x14ac:dyDescent="0.2">
      <c r="B462" s="19"/>
    </row>
    <row r="463" spans="1:10" ht="15" x14ac:dyDescent="0.25">
      <c r="A463" s="14" t="s">
        <v>4</v>
      </c>
      <c r="B463" t="s">
        <v>101</v>
      </c>
      <c r="E463" s="27"/>
      <c r="F463" s="28"/>
      <c r="G463" s="29"/>
      <c r="I463" s="42"/>
      <c r="J463" s="45"/>
    </row>
    <row r="464" spans="1:10" ht="15" x14ac:dyDescent="0.25">
      <c r="A464" s="14"/>
      <c r="B464" s="30"/>
      <c r="D464" s="6" t="s">
        <v>168</v>
      </c>
      <c r="E464" s="27"/>
      <c r="F464" s="28" t="s">
        <v>186</v>
      </c>
      <c r="G464" s="29"/>
      <c r="I464" s="42"/>
      <c r="J464" s="45"/>
    </row>
    <row r="465" spans="1:10" x14ac:dyDescent="0.2">
      <c r="B465" s="31"/>
      <c r="E465" s="27"/>
      <c r="F465" s="24"/>
      <c r="G465" s="29"/>
    </row>
    <row r="466" spans="1:10" x14ac:dyDescent="0.2">
      <c r="B466" s="19"/>
    </row>
    <row r="467" spans="1:10" x14ac:dyDescent="0.2">
      <c r="B467" s="19" t="s">
        <v>11</v>
      </c>
    </row>
    <row r="468" spans="1:10" x14ac:dyDescent="0.2">
      <c r="B468" s="19"/>
    </row>
    <row r="469" spans="1:10" ht="15" x14ac:dyDescent="0.25">
      <c r="A469" s="14" t="s">
        <v>5</v>
      </c>
      <c r="B469" t="s">
        <v>40</v>
      </c>
      <c r="E469" s="27"/>
      <c r="F469" s="28"/>
      <c r="G469" s="29"/>
      <c r="I469" s="42"/>
      <c r="J469" s="45"/>
    </row>
    <row r="470" spans="1:10" ht="15" x14ac:dyDescent="0.25">
      <c r="A470" s="14"/>
      <c r="B470" s="30"/>
      <c r="D470" s="6" t="s">
        <v>168</v>
      </c>
      <c r="E470" s="27"/>
      <c r="F470" s="28" t="s">
        <v>187</v>
      </c>
      <c r="G470" s="29"/>
      <c r="I470" s="42"/>
      <c r="J470" s="45"/>
    </row>
    <row r="471" spans="1:10" x14ac:dyDescent="0.2">
      <c r="B471" s="31"/>
      <c r="E471" s="27"/>
      <c r="F471" s="24"/>
      <c r="G471" s="29"/>
    </row>
    <row r="472" spans="1:10" x14ac:dyDescent="0.2">
      <c r="B472" s="19"/>
    </row>
    <row r="473" spans="1:10" x14ac:dyDescent="0.2">
      <c r="B473" s="19" t="s">
        <v>11</v>
      </c>
    </row>
    <row r="474" spans="1:10" x14ac:dyDescent="0.2">
      <c r="B474" s="19"/>
    </row>
    <row r="475" spans="1:10" ht="15" x14ac:dyDescent="0.25">
      <c r="A475" s="14" t="s">
        <v>6</v>
      </c>
      <c r="B475" t="s">
        <v>61</v>
      </c>
      <c r="E475" s="27"/>
      <c r="F475" s="28"/>
      <c r="G475" s="29"/>
      <c r="I475" s="42"/>
      <c r="J475" s="45"/>
    </row>
    <row r="476" spans="1:10" ht="15" x14ac:dyDescent="0.25">
      <c r="A476" s="14"/>
      <c r="B476" s="30"/>
      <c r="D476" s="6" t="s">
        <v>168</v>
      </c>
      <c r="E476" s="27"/>
      <c r="F476" s="28" t="s">
        <v>188</v>
      </c>
      <c r="G476" s="29"/>
      <c r="I476" s="42"/>
      <c r="J476" s="45"/>
    </row>
    <row r="477" spans="1:10" x14ac:dyDescent="0.2">
      <c r="B477" s="31"/>
      <c r="E477" s="27"/>
      <c r="F477" s="24"/>
      <c r="G477" s="29"/>
    </row>
    <row r="478" spans="1:10" x14ac:dyDescent="0.2">
      <c r="B478" s="19"/>
    </row>
    <row r="479" spans="1:10" x14ac:dyDescent="0.2">
      <c r="B479" s="19" t="s">
        <v>11</v>
      </c>
    </row>
    <row r="480" spans="1:10" x14ac:dyDescent="0.2">
      <c r="B480" s="19"/>
    </row>
    <row r="481" spans="1:10" ht="15" x14ac:dyDescent="0.25">
      <c r="A481" s="14" t="s">
        <v>7</v>
      </c>
      <c r="B481" s="23"/>
      <c r="E481" s="27"/>
      <c r="F481" s="28"/>
      <c r="G481" s="29"/>
      <c r="I481" s="42"/>
      <c r="J481" s="45"/>
    </row>
    <row r="482" spans="1:10" ht="15" x14ac:dyDescent="0.25">
      <c r="A482" s="14"/>
      <c r="B482" s="30"/>
      <c r="E482" s="27"/>
      <c r="F482" s="28"/>
      <c r="G482" s="29"/>
      <c r="I482" s="42"/>
      <c r="J482" s="45"/>
    </row>
    <row r="483" spans="1:10" x14ac:dyDescent="0.2">
      <c r="B483" s="31"/>
      <c r="E483" s="27"/>
      <c r="F483" s="24"/>
      <c r="G483" s="29"/>
    </row>
    <row r="484" spans="1:10" x14ac:dyDescent="0.2">
      <c r="B484" s="19"/>
    </row>
    <row r="485" spans="1:10" x14ac:dyDescent="0.2">
      <c r="B485" s="19" t="s">
        <v>11</v>
      </c>
    </row>
    <row r="486" spans="1:10" x14ac:dyDescent="0.2">
      <c r="B486" s="19"/>
    </row>
  </sheetData>
  <mergeCells count="3">
    <mergeCell ref="A1:G1"/>
    <mergeCell ref="A2:G2"/>
    <mergeCell ref="H10:I12"/>
  </mergeCells>
  <phoneticPr fontId="0" type="noConversion"/>
  <printOptions horizontalCentered="1"/>
  <pageMargins left="0.78740157480314965" right="0.78740157480314965" top="1.1811023622047245" bottom="0.59055118110236227" header="0.51181102362204722" footer="0.51181102362204722"/>
  <pageSetup paperSize="9" scale="83" orientation="portrait" horizontalDpi="300" verticalDpi="300" r:id="rId1"/>
  <headerFooter alignWithMargins="0">
    <oddHeader xml:space="preserve">&amp;C&amp;"Arial CE,Félkövér"&amp;12 2017/2018. TANÉVI ATLÉTIKA DIÁKOLIMPIA®
ÜGYESSÉGI ÉS VÁLTÓFUTÓ CSAPATBAJNOKSÁG </oddHeader>
    <oddFooter>&amp;R&amp;P</oddFooter>
  </headerFooter>
  <rowBreaks count="8" manualBreakCount="8">
    <brk id="54" max="6" man="1"/>
    <brk id="111" max="6" man="1"/>
    <brk id="180" max="6" man="1"/>
    <brk id="229" max="6" man="1"/>
    <brk id="295" max="6" man="1"/>
    <brk id="362" max="6" man="1"/>
    <brk id="424" max="6" man="1"/>
    <brk id="46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3"/>
  <sheetViews>
    <sheetView topLeftCell="A352" zoomScaleNormal="100" zoomScaleSheetLayoutView="75" workbookViewId="0">
      <selection activeCell="F401" sqref="F401"/>
    </sheetView>
  </sheetViews>
  <sheetFormatPr defaultRowHeight="12.75" x14ac:dyDescent="0.2"/>
  <cols>
    <col min="1" max="1" width="5.140625" style="71" customWidth="1"/>
    <col min="2" max="2" width="24.7109375" style="59" customWidth="1"/>
    <col min="3" max="3" width="5.85546875" style="3" customWidth="1"/>
    <col min="4" max="4" width="14.28515625" style="72" customWidth="1"/>
    <col min="5" max="5" width="9.140625" style="73"/>
    <col min="6" max="6" width="12" style="74" customWidth="1"/>
    <col min="7" max="7" width="9.140625" style="59"/>
    <col min="8" max="8" width="4.140625" style="59" customWidth="1"/>
    <col min="9" max="9" width="15.140625" style="59" customWidth="1"/>
    <col min="10" max="16384" width="9.140625" style="59"/>
  </cols>
  <sheetData>
    <row r="1" spans="1:9" ht="15.75" x14ac:dyDescent="0.2">
      <c r="A1" s="138" t="s">
        <v>13</v>
      </c>
      <c r="B1" s="138"/>
      <c r="C1" s="138"/>
      <c r="D1" s="138"/>
      <c r="E1" s="138"/>
      <c r="F1" s="138"/>
      <c r="G1" s="138"/>
      <c r="H1" s="58"/>
    </row>
    <row r="2" spans="1:9" x14ac:dyDescent="0.2">
      <c r="A2" s="131" t="s">
        <v>24</v>
      </c>
      <c r="B2" s="131"/>
      <c r="C2" s="131"/>
      <c r="D2" s="131"/>
      <c r="E2" s="131"/>
      <c r="F2" s="131"/>
      <c r="G2" s="131"/>
      <c r="H2" s="58"/>
    </row>
    <row r="4" spans="1:9" ht="13.5" thickBot="1" x14ac:dyDescent="0.25">
      <c r="A4" s="60" t="s">
        <v>162</v>
      </c>
      <c r="B4" s="61"/>
      <c r="C4" s="62"/>
      <c r="D4" s="63"/>
      <c r="E4" s="64"/>
      <c r="F4" s="65"/>
      <c r="G4" s="61"/>
    </row>
    <row r="5" spans="1:9" s="67" customFormat="1" ht="16.5" thickBot="1" x14ac:dyDescent="0.3">
      <c r="A5" s="66" t="s">
        <v>0</v>
      </c>
      <c r="B5" t="s">
        <v>40</v>
      </c>
      <c r="C5" s="68"/>
      <c r="D5" s="69"/>
      <c r="E5" s="70"/>
      <c r="F5" s="116">
        <f>(SUM(D6:D10)-MIN(D6:D10))/4</f>
        <v>1.1875</v>
      </c>
      <c r="H5" s="121">
        <f>RANK(F5,$F$5:$F$62)</f>
        <v>2</v>
      </c>
      <c r="I5" s="122" t="s">
        <v>27</v>
      </c>
    </row>
    <row r="6" spans="1:9" x14ac:dyDescent="0.2">
      <c r="B6" t="s">
        <v>49</v>
      </c>
      <c r="D6" s="72">
        <v>1.1499999999999999</v>
      </c>
      <c r="F6" s="123"/>
    </row>
    <row r="7" spans="1:9" x14ac:dyDescent="0.2">
      <c r="B7" t="s">
        <v>50</v>
      </c>
      <c r="D7" s="72">
        <v>1.2</v>
      </c>
      <c r="F7" s="123"/>
    </row>
    <row r="8" spans="1:9" x14ac:dyDescent="0.2">
      <c r="B8" t="s">
        <v>51</v>
      </c>
      <c r="D8" s="72">
        <v>1.1499999999999999</v>
      </c>
      <c r="F8" s="123"/>
    </row>
    <row r="9" spans="1:9" x14ac:dyDescent="0.2">
      <c r="B9" s="59" t="s">
        <v>52</v>
      </c>
      <c r="D9" s="72">
        <v>1.25</v>
      </c>
      <c r="F9" s="123"/>
    </row>
    <row r="10" spans="1:9" x14ac:dyDescent="0.2">
      <c r="D10" s="72">
        <v>0</v>
      </c>
      <c r="F10" s="123"/>
    </row>
    <row r="11" spans="1:9" x14ac:dyDescent="0.2">
      <c r="B11" s="75" t="s">
        <v>53</v>
      </c>
      <c r="F11" s="123"/>
    </row>
    <row r="12" spans="1:9" ht="13.5" thickBot="1" x14ac:dyDescent="0.25">
      <c r="F12" s="123"/>
    </row>
    <row r="13" spans="1:9" s="67" customFormat="1" ht="16.5" thickBot="1" x14ac:dyDescent="0.3">
      <c r="A13" s="66" t="s">
        <v>1</v>
      </c>
      <c r="B13" t="s">
        <v>75</v>
      </c>
      <c r="C13" s="68"/>
      <c r="D13" s="69"/>
      <c r="E13" s="70"/>
      <c r="F13" s="116">
        <f>(SUM(D14:D18)-MIN(D14:D18))/4</f>
        <v>1.375</v>
      </c>
      <c r="H13" s="121">
        <f>RANK(F13,$F$5:$F$62)</f>
        <v>1</v>
      </c>
      <c r="I13" s="122" t="s">
        <v>27</v>
      </c>
    </row>
    <row r="14" spans="1:9" x14ac:dyDescent="0.2">
      <c r="B14" t="s">
        <v>70</v>
      </c>
      <c r="D14" s="72">
        <v>1.35</v>
      </c>
      <c r="F14" s="123"/>
    </row>
    <row r="15" spans="1:9" x14ac:dyDescent="0.2">
      <c r="B15" t="s">
        <v>71</v>
      </c>
      <c r="D15" s="72">
        <v>0</v>
      </c>
      <c r="F15" s="123"/>
    </row>
    <row r="16" spans="1:9" x14ac:dyDescent="0.2">
      <c r="B16" t="s">
        <v>72</v>
      </c>
      <c r="D16" s="72">
        <v>1.75</v>
      </c>
      <c r="F16" s="123"/>
    </row>
    <row r="17" spans="1:9" x14ac:dyDescent="0.2">
      <c r="B17" t="s">
        <v>73</v>
      </c>
      <c r="D17" s="72">
        <v>1.25</v>
      </c>
      <c r="F17" s="123"/>
    </row>
    <row r="18" spans="1:9" x14ac:dyDescent="0.2">
      <c r="B18" t="s">
        <v>74</v>
      </c>
      <c r="D18" s="72">
        <v>1.1499999999999999</v>
      </c>
      <c r="F18" s="123"/>
    </row>
    <row r="19" spans="1:9" x14ac:dyDescent="0.2">
      <c r="B19" s="75" t="s">
        <v>76</v>
      </c>
      <c r="F19" s="123"/>
    </row>
    <row r="20" spans="1:9" x14ac:dyDescent="0.2">
      <c r="F20" s="123"/>
    </row>
    <row r="21" spans="1:9" ht="13.5" thickBot="1" x14ac:dyDescent="0.25">
      <c r="B21" s="75"/>
      <c r="F21" s="123"/>
    </row>
    <row r="22" spans="1:9" s="67" customFormat="1" ht="16.5" thickBot="1" x14ac:dyDescent="0.3">
      <c r="A22" s="66" t="s">
        <v>2</v>
      </c>
      <c r="C22" s="68"/>
      <c r="D22" s="69"/>
      <c r="E22" s="70"/>
      <c r="F22" s="116">
        <f>(SUM(D23:D27)-MIN(D23:D27))/4</f>
        <v>0</v>
      </c>
      <c r="H22" s="121">
        <f>RANK(F22,$F$5:$F$62)</f>
        <v>3</v>
      </c>
      <c r="I22" s="122" t="s">
        <v>27</v>
      </c>
    </row>
    <row r="23" spans="1:9" x14ac:dyDescent="0.2">
      <c r="D23" s="72">
        <v>0</v>
      </c>
      <c r="F23" s="123"/>
    </row>
    <row r="24" spans="1:9" x14ac:dyDescent="0.2">
      <c r="D24" s="72">
        <v>0</v>
      </c>
      <c r="F24" s="123"/>
    </row>
    <row r="25" spans="1:9" x14ac:dyDescent="0.2">
      <c r="D25" s="72">
        <v>0</v>
      </c>
      <c r="F25" s="123"/>
    </row>
    <row r="26" spans="1:9" x14ac:dyDescent="0.2">
      <c r="D26" s="72">
        <v>0</v>
      </c>
      <c r="F26" s="123"/>
    </row>
    <row r="27" spans="1:9" x14ac:dyDescent="0.2">
      <c r="D27" s="72">
        <v>0</v>
      </c>
      <c r="F27" s="123"/>
    </row>
    <row r="28" spans="1:9" x14ac:dyDescent="0.2">
      <c r="B28" s="75" t="s">
        <v>11</v>
      </c>
      <c r="F28" s="123"/>
    </row>
    <row r="29" spans="1:9" ht="13.5" thickBot="1" x14ac:dyDescent="0.25">
      <c r="F29" s="123"/>
    </row>
    <row r="30" spans="1:9" s="67" customFormat="1" ht="16.5" thickBot="1" x14ac:dyDescent="0.3">
      <c r="A30" s="66" t="s">
        <v>3</v>
      </c>
      <c r="C30" s="68"/>
      <c r="D30" s="69"/>
      <c r="E30" s="70"/>
      <c r="F30" s="116">
        <f>(SUM(D31:D35)-MIN(D31:D35))/4</f>
        <v>0</v>
      </c>
      <c r="H30" s="121">
        <f>RANK(F30,$F$5:$F$62)</f>
        <v>3</v>
      </c>
      <c r="I30" s="122" t="s">
        <v>27</v>
      </c>
    </row>
    <row r="31" spans="1:9" x14ac:dyDescent="0.2">
      <c r="D31" s="72">
        <v>0</v>
      </c>
      <c r="F31" s="123"/>
    </row>
    <row r="32" spans="1:9" x14ac:dyDescent="0.2">
      <c r="D32" s="72">
        <v>0</v>
      </c>
      <c r="F32" s="123"/>
    </row>
    <row r="33" spans="1:9" x14ac:dyDescent="0.2">
      <c r="D33" s="72">
        <v>0</v>
      </c>
      <c r="F33" s="123"/>
    </row>
    <row r="34" spans="1:9" x14ac:dyDescent="0.2">
      <c r="D34" s="72">
        <v>0</v>
      </c>
      <c r="F34" s="123"/>
    </row>
    <row r="35" spans="1:9" x14ac:dyDescent="0.2">
      <c r="D35" s="72">
        <v>0</v>
      </c>
      <c r="F35" s="123"/>
    </row>
    <row r="36" spans="1:9" x14ac:dyDescent="0.2">
      <c r="B36" s="75" t="s">
        <v>11</v>
      </c>
      <c r="F36" s="123"/>
    </row>
    <row r="37" spans="1:9" ht="13.5" thickBot="1" x14ac:dyDescent="0.25">
      <c r="B37" s="75"/>
      <c r="F37" s="123"/>
    </row>
    <row r="38" spans="1:9" s="67" customFormat="1" ht="16.5" thickBot="1" x14ac:dyDescent="0.3">
      <c r="A38" s="66" t="s">
        <v>4</v>
      </c>
      <c r="C38" s="68"/>
      <c r="D38" s="69"/>
      <c r="E38" s="70"/>
      <c r="F38" s="116">
        <f>(SUM(D39:D43)-MIN(D39:D43))/4</f>
        <v>0</v>
      </c>
      <c r="H38" s="121">
        <f>RANK(F38,$F$5:$F$62)</f>
        <v>3</v>
      </c>
      <c r="I38" s="122" t="s">
        <v>27</v>
      </c>
    </row>
    <row r="39" spans="1:9" x14ac:dyDescent="0.2">
      <c r="D39" s="72">
        <v>0</v>
      </c>
      <c r="F39" s="123"/>
    </row>
    <row r="40" spans="1:9" x14ac:dyDescent="0.2">
      <c r="D40" s="72">
        <v>0</v>
      </c>
      <c r="F40" s="123"/>
    </row>
    <row r="41" spans="1:9" x14ac:dyDescent="0.2">
      <c r="D41" s="72">
        <v>0</v>
      </c>
      <c r="F41" s="123"/>
    </row>
    <row r="42" spans="1:9" x14ac:dyDescent="0.2">
      <c r="D42" s="72">
        <v>0</v>
      </c>
      <c r="F42" s="123"/>
    </row>
    <row r="43" spans="1:9" x14ac:dyDescent="0.2">
      <c r="D43" s="72">
        <v>0</v>
      </c>
      <c r="F43" s="123"/>
    </row>
    <row r="44" spans="1:9" x14ac:dyDescent="0.2">
      <c r="B44" s="75" t="s">
        <v>11</v>
      </c>
      <c r="F44" s="123"/>
    </row>
    <row r="45" spans="1:9" ht="13.5" thickBot="1" x14ac:dyDescent="0.25">
      <c r="B45" s="75"/>
      <c r="F45" s="123"/>
    </row>
    <row r="46" spans="1:9" s="67" customFormat="1" ht="16.5" thickBot="1" x14ac:dyDescent="0.3">
      <c r="A46" s="66" t="s">
        <v>5</v>
      </c>
      <c r="C46" s="68"/>
      <c r="D46" s="69"/>
      <c r="E46" s="70"/>
      <c r="F46" s="116">
        <f>(SUM(D47:D51)-MIN(D47:D51))/4</f>
        <v>0</v>
      </c>
      <c r="H46" s="121">
        <f>RANK(F46,$F$5:$F$62)</f>
        <v>3</v>
      </c>
      <c r="I46" s="122" t="s">
        <v>27</v>
      </c>
    </row>
    <row r="47" spans="1:9" x14ac:dyDescent="0.2">
      <c r="D47" s="72">
        <v>0</v>
      </c>
      <c r="F47" s="123"/>
    </row>
    <row r="48" spans="1:9" x14ac:dyDescent="0.2">
      <c r="D48" s="72">
        <v>0</v>
      </c>
      <c r="F48" s="123"/>
    </row>
    <row r="49" spans="1:9" x14ac:dyDescent="0.2">
      <c r="D49" s="72">
        <v>0</v>
      </c>
      <c r="F49" s="123"/>
    </row>
    <row r="50" spans="1:9" x14ac:dyDescent="0.2">
      <c r="D50" s="72">
        <v>0</v>
      </c>
      <c r="F50" s="123"/>
    </row>
    <row r="51" spans="1:9" x14ac:dyDescent="0.2">
      <c r="D51" s="72">
        <v>0</v>
      </c>
      <c r="F51" s="123"/>
    </row>
    <row r="52" spans="1:9" x14ac:dyDescent="0.2">
      <c r="B52" s="75" t="s">
        <v>11</v>
      </c>
      <c r="F52" s="123"/>
    </row>
    <row r="53" spans="1:9" ht="13.5" thickBot="1" x14ac:dyDescent="0.25">
      <c r="B53" s="75"/>
      <c r="F53" s="123"/>
    </row>
    <row r="54" spans="1:9" s="67" customFormat="1" ht="16.5" thickBot="1" x14ac:dyDescent="0.3">
      <c r="A54" s="66" t="s">
        <v>6</v>
      </c>
      <c r="C54" s="68"/>
      <c r="D54" s="69"/>
      <c r="E54" s="70"/>
      <c r="F54" s="116">
        <f>(SUM(D55:D59)-MIN(D55:D59))/4</f>
        <v>0</v>
      </c>
      <c r="H54" s="121">
        <f>RANK(F54,$F$5:$F$62)</f>
        <v>3</v>
      </c>
      <c r="I54" s="122" t="s">
        <v>27</v>
      </c>
    </row>
    <row r="55" spans="1:9" x14ac:dyDescent="0.2">
      <c r="D55" s="72">
        <v>0</v>
      </c>
      <c r="F55" s="123"/>
    </row>
    <row r="56" spans="1:9" x14ac:dyDescent="0.2">
      <c r="D56" s="72">
        <v>0</v>
      </c>
      <c r="F56" s="123"/>
    </row>
    <row r="57" spans="1:9" x14ac:dyDescent="0.2">
      <c r="D57" s="72">
        <v>0</v>
      </c>
      <c r="F57" s="123"/>
    </row>
    <row r="58" spans="1:9" x14ac:dyDescent="0.2">
      <c r="D58" s="72">
        <v>0</v>
      </c>
      <c r="F58" s="123"/>
    </row>
    <row r="59" spans="1:9" x14ac:dyDescent="0.2">
      <c r="D59" s="72">
        <v>0</v>
      </c>
      <c r="F59" s="123"/>
    </row>
    <row r="60" spans="1:9" x14ac:dyDescent="0.2">
      <c r="B60" s="75" t="s">
        <v>11</v>
      </c>
      <c r="F60" s="123"/>
    </row>
    <row r="61" spans="1:9" ht="13.5" thickBot="1" x14ac:dyDescent="0.25">
      <c r="B61" s="75"/>
      <c r="F61" s="123"/>
    </row>
    <row r="62" spans="1:9" s="67" customFormat="1" ht="16.5" thickBot="1" x14ac:dyDescent="0.3">
      <c r="A62" s="66" t="s">
        <v>7</v>
      </c>
      <c r="C62" s="68"/>
      <c r="D62" s="69"/>
      <c r="E62" s="70"/>
      <c r="F62" s="116">
        <f>(SUM(D63:D67)-MIN(D63:D67))/4</f>
        <v>0</v>
      </c>
      <c r="H62" s="121">
        <f>RANK(F62,$F$5:$F$62)</f>
        <v>3</v>
      </c>
      <c r="I62" s="122" t="s">
        <v>27</v>
      </c>
    </row>
    <row r="63" spans="1:9" x14ac:dyDescent="0.2">
      <c r="D63" s="72">
        <v>0</v>
      </c>
      <c r="F63" s="123"/>
    </row>
    <row r="64" spans="1:9" x14ac:dyDescent="0.2">
      <c r="D64" s="72">
        <v>0</v>
      </c>
      <c r="F64" s="123"/>
    </row>
    <row r="65" spans="1:9" x14ac:dyDescent="0.2">
      <c r="D65" s="72">
        <v>0</v>
      </c>
      <c r="F65" s="123"/>
    </row>
    <row r="66" spans="1:9" x14ac:dyDescent="0.2">
      <c r="D66" s="72">
        <v>0</v>
      </c>
      <c r="F66" s="123"/>
    </row>
    <row r="67" spans="1:9" x14ac:dyDescent="0.2">
      <c r="D67" s="72">
        <v>0</v>
      </c>
      <c r="F67" s="123"/>
    </row>
    <row r="68" spans="1:9" x14ac:dyDescent="0.2">
      <c r="B68" s="75" t="s">
        <v>11</v>
      </c>
    </row>
    <row r="69" spans="1:9" x14ac:dyDescent="0.2">
      <c r="B69" s="75"/>
    </row>
    <row r="70" spans="1:9" x14ac:dyDescent="0.2">
      <c r="B70" s="75"/>
    </row>
    <row r="72" spans="1:9" ht="13.5" thickBot="1" x14ac:dyDescent="0.25">
      <c r="A72" s="60" t="s">
        <v>163</v>
      </c>
      <c r="B72" s="61"/>
      <c r="C72" s="62"/>
      <c r="D72" s="63"/>
      <c r="E72" s="64"/>
      <c r="F72" s="65"/>
      <c r="G72" s="61"/>
    </row>
    <row r="73" spans="1:9" s="67" customFormat="1" ht="16.5" thickBot="1" x14ac:dyDescent="0.3">
      <c r="A73" s="66" t="s">
        <v>0</v>
      </c>
      <c r="B73" t="s">
        <v>55</v>
      </c>
      <c r="C73" s="68"/>
      <c r="D73" s="69"/>
      <c r="E73" s="70"/>
      <c r="F73" s="116">
        <f>(SUM(D74:D78)-MIN(D74:D78))/4</f>
        <v>2.4675000000000002</v>
      </c>
      <c r="H73" s="121">
        <f>RANK(F73,$F$73:$F$129)</f>
        <v>4</v>
      </c>
      <c r="I73" s="122" t="s">
        <v>27</v>
      </c>
    </row>
    <row r="74" spans="1:9" x14ac:dyDescent="0.2">
      <c r="B74" t="s">
        <v>85</v>
      </c>
      <c r="D74" s="72">
        <v>3.43</v>
      </c>
      <c r="F74" s="123"/>
    </row>
    <row r="75" spans="1:9" x14ac:dyDescent="0.2">
      <c r="B75" t="s">
        <v>86</v>
      </c>
      <c r="D75" s="72">
        <v>3.39</v>
      </c>
      <c r="F75" s="123"/>
    </row>
    <row r="76" spans="1:9" x14ac:dyDescent="0.2">
      <c r="B76" t="s">
        <v>87</v>
      </c>
      <c r="D76" s="72">
        <v>0</v>
      </c>
      <c r="F76" s="123"/>
    </row>
    <row r="77" spans="1:9" x14ac:dyDescent="0.2">
      <c r="B77" t="s">
        <v>88</v>
      </c>
      <c r="D77" s="72">
        <v>3.05</v>
      </c>
      <c r="F77" s="123"/>
    </row>
    <row r="78" spans="1:9" x14ac:dyDescent="0.2">
      <c r="D78" s="72">
        <v>0</v>
      </c>
      <c r="F78" s="123"/>
    </row>
    <row r="79" spans="1:9" x14ac:dyDescent="0.2">
      <c r="B79" s="75" t="s">
        <v>59</v>
      </c>
      <c r="F79" s="123"/>
    </row>
    <row r="80" spans="1:9" ht="13.5" thickBot="1" x14ac:dyDescent="0.25">
      <c r="F80" s="123"/>
    </row>
    <row r="81" spans="1:9" s="67" customFormat="1" ht="16.5" thickBot="1" x14ac:dyDescent="0.3">
      <c r="A81" s="66" t="s">
        <v>1</v>
      </c>
      <c r="B81" t="s">
        <v>90</v>
      </c>
      <c r="C81" s="68"/>
      <c r="D81" s="69"/>
      <c r="E81" s="70"/>
      <c r="F81" s="116">
        <f>(SUM(D82:D86)-MIN(D82:D86))/4</f>
        <v>4.125</v>
      </c>
      <c r="H81" s="121">
        <f>RANK(F81,$F$73:$F$129)</f>
        <v>1</v>
      </c>
      <c r="I81" s="122" t="s">
        <v>27</v>
      </c>
    </row>
    <row r="82" spans="1:9" x14ac:dyDescent="0.2">
      <c r="B82" t="s">
        <v>97</v>
      </c>
      <c r="D82" s="72">
        <v>4.22</v>
      </c>
      <c r="F82" s="123"/>
    </row>
    <row r="83" spans="1:9" x14ac:dyDescent="0.2">
      <c r="B83" t="s">
        <v>98</v>
      </c>
      <c r="D83" s="72">
        <v>4.01</v>
      </c>
      <c r="F83" s="123"/>
    </row>
    <row r="84" spans="1:9" x14ac:dyDescent="0.2">
      <c r="B84" t="s">
        <v>99</v>
      </c>
      <c r="D84" s="72">
        <v>4.22</v>
      </c>
      <c r="F84" s="123"/>
    </row>
    <row r="85" spans="1:9" x14ac:dyDescent="0.2">
      <c r="B85" t="s">
        <v>100</v>
      </c>
      <c r="D85" s="72">
        <v>4.05</v>
      </c>
      <c r="F85" s="123"/>
    </row>
    <row r="86" spans="1:9" x14ac:dyDescent="0.2">
      <c r="D86" s="72">
        <v>0</v>
      </c>
      <c r="F86" s="123"/>
    </row>
    <row r="87" spans="1:9" x14ac:dyDescent="0.2">
      <c r="B87" s="75" t="s">
        <v>11</v>
      </c>
      <c r="F87" s="123"/>
    </row>
    <row r="88" spans="1:9" ht="13.5" thickBot="1" x14ac:dyDescent="0.25">
      <c r="F88" s="123"/>
    </row>
    <row r="89" spans="1:9" s="67" customFormat="1" ht="16.5" thickBot="1" x14ac:dyDescent="0.3">
      <c r="A89" s="66" t="s">
        <v>2</v>
      </c>
      <c r="B89" t="s">
        <v>101</v>
      </c>
      <c r="C89" s="68"/>
      <c r="D89" s="69"/>
      <c r="E89" s="70"/>
      <c r="F89" s="116">
        <f>(SUM(D90:D94)-MIN(D90:D94))/4</f>
        <v>3.8075000000000001</v>
      </c>
      <c r="H89" s="121">
        <f>RANK(F89,$F$73:$F$129)</f>
        <v>2</v>
      </c>
      <c r="I89" s="122" t="s">
        <v>27</v>
      </c>
    </row>
    <row r="90" spans="1:9" x14ac:dyDescent="0.2">
      <c r="B90" t="s">
        <v>102</v>
      </c>
      <c r="D90" s="72">
        <v>4.07</v>
      </c>
      <c r="F90" s="123"/>
    </row>
    <row r="91" spans="1:9" x14ac:dyDescent="0.2">
      <c r="B91" t="s">
        <v>103</v>
      </c>
      <c r="D91" s="72">
        <v>4.16</v>
      </c>
      <c r="F91" s="123"/>
    </row>
    <row r="92" spans="1:9" x14ac:dyDescent="0.2">
      <c r="B92" t="s">
        <v>104</v>
      </c>
      <c r="D92" s="72">
        <v>3.62</v>
      </c>
      <c r="F92" s="123"/>
    </row>
    <row r="93" spans="1:9" x14ac:dyDescent="0.2">
      <c r="B93" t="s">
        <v>105</v>
      </c>
      <c r="D93" s="72">
        <v>3.38</v>
      </c>
      <c r="F93" s="123"/>
    </row>
    <row r="94" spans="1:9" x14ac:dyDescent="0.2">
      <c r="D94" s="72">
        <v>0</v>
      </c>
      <c r="F94" s="123"/>
    </row>
    <row r="95" spans="1:9" x14ac:dyDescent="0.2">
      <c r="B95" s="75" t="s">
        <v>11</v>
      </c>
      <c r="F95" s="123"/>
    </row>
    <row r="96" spans="1:9" ht="13.5" thickBot="1" x14ac:dyDescent="0.25">
      <c r="F96" s="123"/>
    </row>
    <row r="97" spans="1:9" s="67" customFormat="1" ht="16.5" thickBot="1" x14ac:dyDescent="0.3">
      <c r="A97" s="66" t="s">
        <v>3</v>
      </c>
      <c r="B97" t="s">
        <v>129</v>
      </c>
      <c r="C97" s="68"/>
      <c r="D97" s="69"/>
      <c r="E97" s="70"/>
      <c r="F97" s="116">
        <f>(SUM(D98:D102)-MIN(D98:D102))/4</f>
        <v>3.4475000000000002</v>
      </c>
      <c r="H97" s="121">
        <f>RANK(F97,$F$73:$F$129)</f>
        <v>3</v>
      </c>
      <c r="I97" s="122" t="s">
        <v>27</v>
      </c>
    </row>
    <row r="98" spans="1:9" x14ac:dyDescent="0.2">
      <c r="B98" t="s">
        <v>134</v>
      </c>
      <c r="D98" s="72">
        <v>2.81</v>
      </c>
      <c r="F98" s="123"/>
    </row>
    <row r="99" spans="1:9" x14ac:dyDescent="0.2">
      <c r="B99" t="s">
        <v>130</v>
      </c>
      <c r="D99" s="72">
        <v>3.5</v>
      </c>
      <c r="F99" s="123"/>
    </row>
    <row r="100" spans="1:9" x14ac:dyDescent="0.2">
      <c r="B100" t="s">
        <v>131</v>
      </c>
      <c r="D100" s="72">
        <v>3.13</v>
      </c>
      <c r="F100" s="123"/>
    </row>
    <row r="101" spans="1:9" x14ac:dyDescent="0.2">
      <c r="B101" t="s">
        <v>132</v>
      </c>
      <c r="D101" s="72">
        <v>3.88</v>
      </c>
      <c r="F101" s="123"/>
    </row>
    <row r="102" spans="1:9" x14ac:dyDescent="0.2">
      <c r="B102" t="s">
        <v>133</v>
      </c>
      <c r="D102" s="72">
        <v>3.28</v>
      </c>
      <c r="F102" s="123"/>
    </row>
    <row r="103" spans="1:9" x14ac:dyDescent="0.2">
      <c r="B103" s="75" t="s">
        <v>11</v>
      </c>
      <c r="F103" s="123"/>
    </row>
    <row r="104" spans="1:9" ht="13.5" thickBot="1" x14ac:dyDescent="0.25">
      <c r="F104" s="123"/>
    </row>
    <row r="105" spans="1:9" s="67" customFormat="1" ht="16.5" thickBot="1" x14ac:dyDescent="0.3">
      <c r="A105" s="66" t="s">
        <v>4</v>
      </c>
      <c r="B105" s="76"/>
      <c r="C105" s="68"/>
      <c r="D105" s="69"/>
      <c r="E105" s="70"/>
      <c r="F105" s="116">
        <f>(SUM(D106:D110)-MIN(D106:D110))/4</f>
        <v>0</v>
      </c>
      <c r="H105" s="121">
        <f>RANK(F105,$F$73:$F$129)</f>
        <v>5</v>
      </c>
      <c r="I105" s="122" t="s">
        <v>27</v>
      </c>
    </row>
    <row r="106" spans="1:9" x14ac:dyDescent="0.2">
      <c r="D106" s="72">
        <v>0</v>
      </c>
      <c r="F106" s="123"/>
    </row>
    <row r="107" spans="1:9" x14ac:dyDescent="0.2">
      <c r="D107" s="72">
        <v>0</v>
      </c>
      <c r="F107" s="123"/>
    </row>
    <row r="108" spans="1:9" x14ac:dyDescent="0.2">
      <c r="D108" s="72">
        <v>0</v>
      </c>
      <c r="F108" s="123"/>
    </row>
    <row r="109" spans="1:9" x14ac:dyDescent="0.2">
      <c r="D109" s="72">
        <v>0</v>
      </c>
      <c r="F109" s="123"/>
    </row>
    <row r="110" spans="1:9" x14ac:dyDescent="0.2">
      <c r="D110" s="72">
        <v>0</v>
      </c>
      <c r="F110" s="123"/>
    </row>
    <row r="111" spans="1:9" x14ac:dyDescent="0.2">
      <c r="B111" s="75" t="s">
        <v>11</v>
      </c>
      <c r="F111" s="123"/>
    </row>
    <row r="112" spans="1:9" ht="13.5" thickBot="1" x14ac:dyDescent="0.25">
      <c r="B112" s="75"/>
      <c r="F112" s="123"/>
    </row>
    <row r="113" spans="1:9" s="67" customFormat="1" ht="16.5" thickBot="1" x14ac:dyDescent="0.3">
      <c r="A113" s="66" t="s">
        <v>5</v>
      </c>
      <c r="B113" s="76"/>
      <c r="C113" s="68"/>
      <c r="D113" s="69"/>
      <c r="E113" s="70"/>
      <c r="F113" s="116">
        <f>(SUM(D114:D118)-MIN(D114:D118))/4</f>
        <v>0</v>
      </c>
      <c r="H113" s="121">
        <f>RANK(F113,$F$73:$F$129)</f>
        <v>5</v>
      </c>
      <c r="I113" s="122" t="s">
        <v>27</v>
      </c>
    </row>
    <row r="114" spans="1:9" x14ac:dyDescent="0.2">
      <c r="D114" s="72">
        <v>0</v>
      </c>
      <c r="F114" s="123"/>
    </row>
    <row r="115" spans="1:9" x14ac:dyDescent="0.2">
      <c r="D115" s="72">
        <v>0</v>
      </c>
      <c r="F115" s="123"/>
    </row>
    <row r="116" spans="1:9" x14ac:dyDescent="0.2">
      <c r="D116" s="72">
        <v>0</v>
      </c>
      <c r="F116" s="123"/>
    </row>
    <row r="117" spans="1:9" x14ac:dyDescent="0.2">
      <c r="D117" s="72">
        <v>0</v>
      </c>
      <c r="F117" s="123"/>
    </row>
    <row r="118" spans="1:9" x14ac:dyDescent="0.2">
      <c r="D118" s="72">
        <v>0</v>
      </c>
      <c r="F118" s="123"/>
    </row>
    <row r="119" spans="1:9" x14ac:dyDescent="0.2">
      <c r="B119" s="75" t="s">
        <v>11</v>
      </c>
      <c r="F119" s="123"/>
    </row>
    <row r="120" spans="1:9" ht="13.5" thickBot="1" x14ac:dyDescent="0.25">
      <c r="F120" s="123"/>
    </row>
    <row r="121" spans="1:9" s="67" customFormat="1" ht="16.5" thickBot="1" x14ac:dyDescent="0.3">
      <c r="A121" s="66" t="s">
        <v>6</v>
      </c>
      <c r="B121" s="76"/>
      <c r="C121" s="68"/>
      <c r="D121" s="69"/>
      <c r="E121" s="70"/>
      <c r="F121" s="116">
        <f>(SUM(D122:D126)-MIN(D122:D126))/4</f>
        <v>0</v>
      </c>
      <c r="H121" s="121">
        <f>RANK(F121,$F$73:$F$129)</f>
        <v>5</v>
      </c>
      <c r="I121" s="122" t="s">
        <v>27</v>
      </c>
    </row>
    <row r="122" spans="1:9" x14ac:dyDescent="0.2">
      <c r="D122" s="72">
        <v>0</v>
      </c>
      <c r="F122" s="123"/>
    </row>
    <row r="123" spans="1:9" x14ac:dyDescent="0.2">
      <c r="D123" s="72">
        <v>0</v>
      </c>
      <c r="F123" s="123"/>
    </row>
    <row r="124" spans="1:9" x14ac:dyDescent="0.2">
      <c r="D124" s="72">
        <v>0</v>
      </c>
      <c r="F124" s="123"/>
    </row>
    <row r="125" spans="1:9" x14ac:dyDescent="0.2">
      <c r="D125" s="72">
        <v>0</v>
      </c>
      <c r="F125" s="123"/>
    </row>
    <row r="126" spans="1:9" x14ac:dyDescent="0.2">
      <c r="D126" s="72">
        <v>0</v>
      </c>
      <c r="F126" s="123"/>
    </row>
    <row r="127" spans="1:9" x14ac:dyDescent="0.2">
      <c r="B127" s="75" t="s">
        <v>11</v>
      </c>
      <c r="F127" s="123"/>
    </row>
    <row r="128" spans="1:9" ht="13.5" thickBot="1" x14ac:dyDescent="0.25">
      <c r="F128" s="123"/>
    </row>
    <row r="129" spans="1:9" s="67" customFormat="1" ht="16.5" thickBot="1" x14ac:dyDescent="0.3">
      <c r="A129" s="66" t="s">
        <v>7</v>
      </c>
      <c r="B129" s="76"/>
      <c r="C129" s="68"/>
      <c r="D129" s="69"/>
      <c r="E129" s="70"/>
      <c r="F129" s="116">
        <f>(SUM(D130:D134)-MIN(D130:D134))/4</f>
        <v>0</v>
      </c>
      <c r="H129" s="121">
        <f>RANK(F129,$F$73:$F$129)</f>
        <v>5</v>
      </c>
      <c r="I129" s="122" t="s">
        <v>27</v>
      </c>
    </row>
    <row r="130" spans="1:9" x14ac:dyDescent="0.2">
      <c r="D130" s="72">
        <v>0</v>
      </c>
      <c r="F130" s="123"/>
    </row>
    <row r="131" spans="1:9" x14ac:dyDescent="0.2">
      <c r="D131" s="72">
        <v>0</v>
      </c>
      <c r="F131" s="123"/>
    </row>
    <row r="132" spans="1:9" x14ac:dyDescent="0.2">
      <c r="D132" s="72">
        <v>0</v>
      </c>
      <c r="F132" s="123"/>
    </row>
    <row r="133" spans="1:9" x14ac:dyDescent="0.2">
      <c r="D133" s="72">
        <v>0</v>
      </c>
      <c r="F133" s="123"/>
    </row>
    <row r="134" spans="1:9" x14ac:dyDescent="0.2">
      <c r="D134" s="72">
        <v>0</v>
      </c>
      <c r="F134" s="123"/>
    </row>
    <row r="135" spans="1:9" x14ac:dyDescent="0.2">
      <c r="B135" s="75" t="s">
        <v>11</v>
      </c>
    </row>
    <row r="136" spans="1:9" x14ac:dyDescent="0.2">
      <c r="B136" s="75"/>
    </row>
    <row r="138" spans="1:9" ht="13.5" thickBot="1" x14ac:dyDescent="0.25">
      <c r="A138" s="60" t="s">
        <v>164</v>
      </c>
      <c r="B138" s="61"/>
      <c r="C138" s="62"/>
      <c r="D138" s="63"/>
      <c r="E138" s="64"/>
      <c r="F138" s="65"/>
      <c r="G138" s="61"/>
    </row>
    <row r="139" spans="1:9" ht="16.5" thickBot="1" x14ac:dyDescent="0.3">
      <c r="A139" s="66" t="s">
        <v>0</v>
      </c>
      <c r="B139" t="s">
        <v>55</v>
      </c>
      <c r="C139" s="68"/>
      <c r="D139" s="69"/>
      <c r="E139" s="70"/>
      <c r="F139" s="116">
        <f>(SUM(D140:D144)-MIN(D140:D144))/4</f>
        <v>3.4699999999999998</v>
      </c>
      <c r="G139" s="67"/>
      <c r="H139" s="121">
        <f>RANK(F139,$F$139:$F$195)</f>
        <v>5</v>
      </c>
      <c r="I139" s="122" t="s">
        <v>27</v>
      </c>
    </row>
    <row r="140" spans="1:9" x14ac:dyDescent="0.2">
      <c r="B140" t="s">
        <v>88</v>
      </c>
      <c r="D140" s="72">
        <v>6.54</v>
      </c>
      <c r="F140" s="123"/>
    </row>
    <row r="141" spans="1:9" x14ac:dyDescent="0.2">
      <c r="B141" t="s">
        <v>124</v>
      </c>
      <c r="D141" s="72">
        <v>7.34</v>
      </c>
      <c r="F141" s="123"/>
    </row>
    <row r="142" spans="1:9" x14ac:dyDescent="0.2">
      <c r="D142" s="72">
        <v>0</v>
      </c>
      <c r="F142" s="123"/>
    </row>
    <row r="143" spans="1:9" s="77" customFormat="1" x14ac:dyDescent="0.2">
      <c r="A143" s="71"/>
      <c r="B143" s="59"/>
      <c r="C143" s="3"/>
      <c r="D143" s="72">
        <v>0</v>
      </c>
      <c r="E143" s="73"/>
      <c r="F143" s="123"/>
      <c r="G143" s="59"/>
    </row>
    <row r="144" spans="1:9" s="78" customFormat="1" x14ac:dyDescent="0.2">
      <c r="A144" s="71"/>
      <c r="B144" s="59"/>
      <c r="C144" s="3"/>
      <c r="D144" s="72">
        <v>0</v>
      </c>
      <c r="E144" s="73"/>
      <c r="F144" s="123"/>
      <c r="G144" s="59"/>
    </row>
    <row r="145" spans="1:9" s="78" customFormat="1" x14ac:dyDescent="0.2">
      <c r="A145" s="71"/>
      <c r="B145" s="75" t="s">
        <v>11</v>
      </c>
      <c r="C145" s="3"/>
      <c r="D145" s="72"/>
      <c r="E145" s="73"/>
      <c r="F145" s="123"/>
      <c r="G145" s="59"/>
    </row>
    <row r="146" spans="1:9" s="78" customFormat="1" ht="13.5" thickBot="1" x14ac:dyDescent="0.25">
      <c r="A146" s="71"/>
      <c r="B146" s="59"/>
      <c r="C146" s="3"/>
      <c r="D146" s="72"/>
      <c r="E146" s="73"/>
      <c r="F146" s="123"/>
      <c r="G146" s="59"/>
    </row>
    <row r="147" spans="1:9" s="78" customFormat="1" ht="16.5" thickBot="1" x14ac:dyDescent="0.3">
      <c r="A147" s="66" t="s">
        <v>1</v>
      </c>
      <c r="B147" t="s">
        <v>33</v>
      </c>
      <c r="C147" s="68"/>
      <c r="D147" s="69"/>
      <c r="E147" s="70"/>
      <c r="F147" s="116">
        <f>(SUM(D148:D152)-MIN(D148:D152))/4</f>
        <v>8.4350000000000005</v>
      </c>
      <c r="G147" s="67"/>
      <c r="H147" s="121">
        <f>RANK(F147,$F$139:$F$195)</f>
        <v>2</v>
      </c>
      <c r="I147" s="122" t="s">
        <v>27</v>
      </c>
    </row>
    <row r="148" spans="1:9" s="78" customFormat="1" x14ac:dyDescent="0.2">
      <c r="A148" s="71"/>
      <c r="B148" t="s">
        <v>35</v>
      </c>
      <c r="C148" s="3"/>
      <c r="D148" s="72">
        <v>7.03</v>
      </c>
      <c r="E148" s="73"/>
      <c r="F148" s="123"/>
      <c r="G148" s="59"/>
    </row>
    <row r="149" spans="1:9" s="78" customFormat="1" x14ac:dyDescent="0.2">
      <c r="A149" s="71"/>
      <c r="B149" t="s">
        <v>36</v>
      </c>
      <c r="C149" s="3"/>
      <c r="D149" s="72">
        <v>9.41</v>
      </c>
      <c r="E149" s="73"/>
      <c r="F149" s="123"/>
      <c r="G149" s="59"/>
    </row>
    <row r="150" spans="1:9" s="77" customFormat="1" x14ac:dyDescent="0.2">
      <c r="A150" s="71"/>
      <c r="B150" t="s">
        <v>37</v>
      </c>
      <c r="C150" s="3"/>
      <c r="D150" s="72">
        <v>7.72</v>
      </c>
      <c r="E150" s="73"/>
      <c r="F150" s="123"/>
      <c r="G150" s="59"/>
    </row>
    <row r="151" spans="1:9" s="67" customFormat="1" x14ac:dyDescent="0.2">
      <c r="A151" s="71"/>
      <c r="B151" t="s">
        <v>38</v>
      </c>
      <c r="C151" s="3"/>
      <c r="D151" s="72">
        <v>9.58</v>
      </c>
      <c r="E151" s="73"/>
      <c r="F151" s="123"/>
      <c r="G151" s="59"/>
    </row>
    <row r="152" spans="1:9" s="67" customFormat="1" x14ac:dyDescent="0.2">
      <c r="A152" s="71"/>
      <c r="B152"/>
      <c r="C152" s="3"/>
      <c r="D152" s="72">
        <v>0</v>
      </c>
      <c r="E152" s="73"/>
      <c r="F152" s="123"/>
      <c r="G152" s="59"/>
    </row>
    <row r="153" spans="1:9" s="67" customFormat="1" x14ac:dyDescent="0.2">
      <c r="A153" s="71"/>
      <c r="B153" s="75" t="s">
        <v>11</v>
      </c>
      <c r="C153" s="3"/>
      <c r="D153" s="72"/>
      <c r="E153" s="73"/>
      <c r="F153" s="123"/>
      <c r="G153" s="59"/>
    </row>
    <row r="154" spans="1:9" s="67" customFormat="1" ht="13.5" thickBot="1" x14ac:dyDescent="0.25">
      <c r="A154" s="71"/>
      <c r="B154" s="59"/>
      <c r="C154" s="3"/>
      <c r="D154" s="72"/>
      <c r="E154" s="73"/>
      <c r="F154" s="123"/>
      <c r="G154" s="59"/>
    </row>
    <row r="155" spans="1:9" s="67" customFormat="1" ht="16.5" thickBot="1" x14ac:dyDescent="0.3">
      <c r="A155" s="66" t="s">
        <v>2</v>
      </c>
      <c r="B155" t="s">
        <v>40</v>
      </c>
      <c r="C155" s="68"/>
      <c r="D155" s="69"/>
      <c r="E155" s="70"/>
      <c r="F155" s="116">
        <f>(SUM(D156:D160)-MIN(D156:D160))/4</f>
        <v>6.6349999999999998</v>
      </c>
      <c r="H155" s="121">
        <f>RANK(F155,$F$139:$F$195)</f>
        <v>4</v>
      </c>
      <c r="I155" s="122" t="s">
        <v>27</v>
      </c>
    </row>
    <row r="156" spans="1:9" s="67" customFormat="1" x14ac:dyDescent="0.2">
      <c r="A156" s="71"/>
      <c r="B156" t="s">
        <v>125</v>
      </c>
      <c r="C156" s="3"/>
      <c r="D156" s="72">
        <v>6.08</v>
      </c>
      <c r="E156" s="73"/>
      <c r="F156" s="123"/>
      <c r="G156" s="59"/>
    </row>
    <row r="157" spans="1:9" s="67" customFormat="1" x14ac:dyDescent="0.2">
      <c r="A157" s="71"/>
      <c r="B157" t="s">
        <v>126</v>
      </c>
      <c r="C157" s="3"/>
      <c r="D157" s="72">
        <v>6.35</v>
      </c>
      <c r="E157" s="73"/>
      <c r="F157" s="123"/>
      <c r="G157" s="59"/>
    </row>
    <row r="158" spans="1:9" s="67" customFormat="1" x14ac:dyDescent="0.2">
      <c r="A158" s="71"/>
      <c r="B158" s="59" t="s">
        <v>127</v>
      </c>
      <c r="C158" s="3"/>
      <c r="D158" s="72">
        <v>7.13</v>
      </c>
      <c r="E158" s="73"/>
      <c r="F158" s="123"/>
      <c r="G158" s="59"/>
    </row>
    <row r="159" spans="1:9" s="67" customFormat="1" x14ac:dyDescent="0.2">
      <c r="A159" s="71"/>
      <c r="B159" s="59" t="s">
        <v>128</v>
      </c>
      <c r="C159" s="3"/>
      <c r="D159" s="72">
        <v>6.98</v>
      </c>
      <c r="E159" s="73"/>
      <c r="F159" s="123"/>
      <c r="G159" s="59"/>
    </row>
    <row r="160" spans="1:9" s="67" customFormat="1" x14ac:dyDescent="0.2">
      <c r="A160" s="71"/>
      <c r="B160" s="59"/>
      <c r="C160" s="3"/>
      <c r="D160" s="72">
        <v>0</v>
      </c>
      <c r="E160" s="73"/>
      <c r="F160" s="123"/>
      <c r="G160" s="59"/>
    </row>
    <row r="161" spans="1:9" s="67" customFormat="1" x14ac:dyDescent="0.2">
      <c r="A161" s="71"/>
      <c r="B161" s="75" t="s">
        <v>11</v>
      </c>
      <c r="C161" s="3"/>
      <c r="D161" s="72"/>
      <c r="E161" s="73"/>
      <c r="F161" s="123"/>
      <c r="G161" s="59"/>
    </row>
    <row r="162" spans="1:9" s="67" customFormat="1" ht="13.5" thickBot="1" x14ac:dyDescent="0.25">
      <c r="A162" s="71"/>
      <c r="B162" s="59"/>
      <c r="C162" s="3"/>
      <c r="D162" s="72"/>
      <c r="E162" s="73"/>
      <c r="F162" s="123"/>
      <c r="G162" s="59"/>
    </row>
    <row r="163" spans="1:9" s="67" customFormat="1" ht="16.5" thickBot="1" x14ac:dyDescent="0.3">
      <c r="A163" s="66" t="s">
        <v>3</v>
      </c>
      <c r="B163" t="s">
        <v>129</v>
      </c>
      <c r="C163" s="68"/>
      <c r="D163" s="69"/>
      <c r="E163" s="70"/>
      <c r="F163" s="116">
        <f>(SUM(D164:D168)-MIN(D164:D168))/4</f>
        <v>7.2374999999999989</v>
      </c>
      <c r="H163" s="121">
        <f>RANK(F163,$F$139:$F$195)</f>
        <v>3</v>
      </c>
      <c r="I163" s="122" t="s">
        <v>27</v>
      </c>
    </row>
    <row r="164" spans="1:9" s="67" customFormat="1" x14ac:dyDescent="0.2">
      <c r="A164" s="71"/>
      <c r="B164" t="s">
        <v>130</v>
      </c>
      <c r="C164" s="3"/>
      <c r="D164" s="72">
        <v>5.81</v>
      </c>
      <c r="E164" s="73"/>
      <c r="F164" s="123"/>
      <c r="G164" s="59"/>
    </row>
    <row r="165" spans="1:9" s="67" customFormat="1" x14ac:dyDescent="0.2">
      <c r="A165" s="71"/>
      <c r="B165" t="s">
        <v>131</v>
      </c>
      <c r="C165" s="3"/>
      <c r="D165" s="72">
        <v>5.67</v>
      </c>
      <c r="E165" s="73"/>
      <c r="F165" s="123"/>
      <c r="G165" s="59"/>
    </row>
    <row r="166" spans="1:9" s="67" customFormat="1" x14ac:dyDescent="0.2">
      <c r="A166" s="71"/>
      <c r="B166" t="s">
        <v>132</v>
      </c>
      <c r="C166" s="3"/>
      <c r="D166" s="72">
        <v>9.11</v>
      </c>
      <c r="E166" s="73"/>
      <c r="F166" s="123"/>
      <c r="G166" s="59"/>
    </row>
    <row r="167" spans="1:9" x14ac:dyDescent="0.2">
      <c r="B167" t="s">
        <v>133</v>
      </c>
      <c r="D167" s="72">
        <v>7.41</v>
      </c>
      <c r="F167" s="123"/>
    </row>
    <row r="168" spans="1:9" x14ac:dyDescent="0.2">
      <c r="B168" s="59" t="s">
        <v>134</v>
      </c>
      <c r="D168" s="72">
        <v>6.62</v>
      </c>
      <c r="F168" s="123"/>
    </row>
    <row r="169" spans="1:9" x14ac:dyDescent="0.2">
      <c r="B169" s="75" t="s">
        <v>11</v>
      </c>
      <c r="F169" s="123"/>
    </row>
    <row r="170" spans="1:9" ht="13.5" thickBot="1" x14ac:dyDescent="0.25">
      <c r="F170" s="123"/>
    </row>
    <row r="171" spans="1:9" s="67" customFormat="1" ht="16.5" thickBot="1" x14ac:dyDescent="0.3">
      <c r="A171" s="66" t="s">
        <v>4</v>
      </c>
      <c r="B171" t="s">
        <v>90</v>
      </c>
      <c r="C171" s="68"/>
      <c r="D171" s="69"/>
      <c r="E171" s="70"/>
      <c r="F171" s="116">
        <f>(SUM(D172:D176)-MIN(D172:D176))/4</f>
        <v>9.0225000000000009</v>
      </c>
      <c r="H171" s="121">
        <f>RANK(F171,$F$139:$F$195)</f>
        <v>1</v>
      </c>
      <c r="I171" s="122" t="s">
        <v>27</v>
      </c>
    </row>
    <row r="172" spans="1:9" s="67" customFormat="1" x14ac:dyDescent="0.2">
      <c r="A172" s="71"/>
      <c r="B172" t="s">
        <v>98</v>
      </c>
      <c r="C172" s="3"/>
      <c r="D172" s="72">
        <v>8.5299999999999994</v>
      </c>
      <c r="E172" s="73"/>
      <c r="F172" s="123"/>
      <c r="G172" s="59"/>
    </row>
    <row r="173" spans="1:9" s="67" customFormat="1" x14ac:dyDescent="0.2">
      <c r="A173" s="71"/>
      <c r="B173" t="s">
        <v>145</v>
      </c>
      <c r="C173" s="3"/>
      <c r="D173" s="72">
        <v>12.14</v>
      </c>
      <c r="E173" s="73"/>
      <c r="F173" s="123"/>
      <c r="G173" s="59"/>
    </row>
    <row r="174" spans="1:9" s="67" customFormat="1" x14ac:dyDescent="0.2">
      <c r="A174" s="71"/>
      <c r="B174" t="s">
        <v>146</v>
      </c>
      <c r="C174" s="3"/>
      <c r="D174" s="72">
        <v>8.0399999999999991</v>
      </c>
      <c r="E174" s="73"/>
      <c r="F174" s="123"/>
      <c r="G174" s="59"/>
    </row>
    <row r="175" spans="1:9" x14ac:dyDescent="0.2">
      <c r="B175" t="s">
        <v>147</v>
      </c>
      <c r="D175" s="72">
        <v>7.38</v>
      </c>
      <c r="F175" s="123"/>
    </row>
    <row r="176" spans="1:9" x14ac:dyDescent="0.2">
      <c r="D176" s="72">
        <v>0</v>
      </c>
      <c r="F176" s="123"/>
    </row>
    <row r="177" spans="1:9" s="67" customFormat="1" x14ac:dyDescent="0.2">
      <c r="A177" s="71"/>
      <c r="B177" s="75" t="s">
        <v>11</v>
      </c>
      <c r="C177" s="3"/>
      <c r="D177" s="72"/>
      <c r="E177" s="73"/>
      <c r="F177" s="123"/>
      <c r="G177" s="59"/>
    </row>
    <row r="178" spans="1:9" s="67" customFormat="1" ht="13.5" thickBot="1" x14ac:dyDescent="0.25">
      <c r="A178" s="71"/>
      <c r="B178" s="59"/>
      <c r="C178" s="3"/>
      <c r="D178" s="72"/>
      <c r="E178" s="73"/>
      <c r="F178" s="123"/>
      <c r="G178" s="59"/>
    </row>
    <row r="179" spans="1:9" s="67" customFormat="1" ht="16.5" thickBot="1" x14ac:dyDescent="0.3">
      <c r="A179" s="66" t="s">
        <v>5</v>
      </c>
      <c r="C179" s="68"/>
      <c r="D179" s="69"/>
      <c r="E179" s="70"/>
      <c r="F179" s="116">
        <f>(SUM(D180:D184)-MIN(D180:D184))/4</f>
        <v>0</v>
      </c>
      <c r="H179" s="121">
        <f>RANK(F179,$F$139:$F$195)</f>
        <v>6</v>
      </c>
      <c r="I179" s="122" t="s">
        <v>27</v>
      </c>
    </row>
    <row r="180" spans="1:9" s="67" customFormat="1" x14ac:dyDescent="0.2">
      <c r="A180" s="71"/>
      <c r="B180" s="59"/>
      <c r="C180" s="3"/>
      <c r="D180" s="72">
        <v>0</v>
      </c>
      <c r="E180" s="73"/>
      <c r="F180" s="123"/>
      <c r="G180" s="59"/>
    </row>
    <row r="181" spans="1:9" s="67" customFormat="1" x14ac:dyDescent="0.2">
      <c r="A181" s="71"/>
      <c r="B181" s="59"/>
      <c r="C181" s="3"/>
      <c r="D181" s="72">
        <v>0</v>
      </c>
      <c r="E181" s="73"/>
      <c r="F181" s="123"/>
      <c r="G181" s="59"/>
    </row>
    <row r="182" spans="1:9" s="67" customFormat="1" x14ac:dyDescent="0.2">
      <c r="A182" s="71"/>
      <c r="B182" s="59"/>
      <c r="C182" s="3"/>
      <c r="D182" s="72">
        <v>0</v>
      </c>
      <c r="E182" s="73"/>
      <c r="F182" s="123"/>
      <c r="G182" s="59"/>
    </row>
    <row r="183" spans="1:9" x14ac:dyDescent="0.2">
      <c r="D183" s="72">
        <v>0</v>
      </c>
      <c r="F183" s="123"/>
    </row>
    <row r="184" spans="1:9" x14ac:dyDescent="0.2">
      <c r="D184" s="72">
        <v>0</v>
      </c>
      <c r="F184" s="123"/>
    </row>
    <row r="185" spans="1:9" x14ac:dyDescent="0.2">
      <c r="B185" s="75" t="s">
        <v>11</v>
      </c>
      <c r="F185" s="123"/>
    </row>
    <row r="186" spans="1:9" ht="13.5" thickBot="1" x14ac:dyDescent="0.25">
      <c r="F186" s="123"/>
    </row>
    <row r="187" spans="1:9" ht="16.5" thickBot="1" x14ac:dyDescent="0.3">
      <c r="A187" s="66" t="s">
        <v>6</v>
      </c>
      <c r="B187" s="67"/>
      <c r="C187" s="68"/>
      <c r="D187" s="69"/>
      <c r="E187" s="70"/>
      <c r="F187" s="116">
        <f>(SUM(D188:D192)-MIN(D188:D192))/4</f>
        <v>0</v>
      </c>
      <c r="G187" s="67"/>
      <c r="H187" s="121">
        <f>RANK(F187,$F$139:$F$195)</f>
        <v>6</v>
      </c>
      <c r="I187" s="122" t="s">
        <v>27</v>
      </c>
    </row>
    <row r="188" spans="1:9" x14ac:dyDescent="0.2">
      <c r="D188" s="72">
        <v>0</v>
      </c>
      <c r="F188" s="123"/>
    </row>
    <row r="189" spans="1:9" x14ac:dyDescent="0.2">
      <c r="D189" s="72">
        <v>0</v>
      </c>
      <c r="F189" s="123"/>
    </row>
    <row r="190" spans="1:9" x14ac:dyDescent="0.2">
      <c r="D190" s="72">
        <v>0</v>
      </c>
      <c r="F190" s="123"/>
    </row>
    <row r="191" spans="1:9" x14ac:dyDescent="0.2">
      <c r="D191" s="72">
        <v>0</v>
      </c>
      <c r="F191" s="123"/>
    </row>
    <row r="192" spans="1:9" x14ac:dyDescent="0.2">
      <c r="D192" s="72">
        <v>0</v>
      </c>
      <c r="F192" s="123"/>
    </row>
    <row r="193" spans="1:9" x14ac:dyDescent="0.2">
      <c r="B193" s="75" t="s">
        <v>11</v>
      </c>
      <c r="F193" s="123"/>
    </row>
    <row r="194" spans="1:9" ht="13.5" thickBot="1" x14ac:dyDescent="0.25">
      <c r="F194" s="123"/>
    </row>
    <row r="195" spans="1:9" ht="16.5" thickBot="1" x14ac:dyDescent="0.3">
      <c r="A195" s="66" t="s">
        <v>7</v>
      </c>
      <c r="B195" s="76"/>
      <c r="C195" s="68"/>
      <c r="D195" s="69"/>
      <c r="E195" s="70"/>
      <c r="F195" s="116">
        <f>(SUM(D196:D200)-MIN(D196:D200))/4</f>
        <v>0</v>
      </c>
      <c r="H195" s="121">
        <f>RANK(F195,$F$139:$F$195)</f>
        <v>6</v>
      </c>
      <c r="I195" s="122" t="s">
        <v>27</v>
      </c>
    </row>
    <row r="196" spans="1:9" x14ac:dyDescent="0.2">
      <c r="D196" s="72">
        <v>0</v>
      </c>
      <c r="F196" s="123"/>
    </row>
    <row r="197" spans="1:9" x14ac:dyDescent="0.2">
      <c r="D197" s="72">
        <v>0</v>
      </c>
      <c r="F197" s="123"/>
    </row>
    <row r="198" spans="1:9" x14ac:dyDescent="0.2">
      <c r="D198" s="72">
        <v>0</v>
      </c>
      <c r="F198" s="123"/>
    </row>
    <row r="199" spans="1:9" x14ac:dyDescent="0.2">
      <c r="D199" s="72">
        <v>0</v>
      </c>
      <c r="F199" s="123"/>
    </row>
    <row r="200" spans="1:9" x14ac:dyDescent="0.2">
      <c r="D200" s="72">
        <v>0</v>
      </c>
      <c r="F200" s="123"/>
    </row>
    <row r="201" spans="1:9" x14ac:dyDescent="0.2">
      <c r="B201" s="75" t="s">
        <v>11</v>
      </c>
    </row>
    <row r="202" spans="1:9" x14ac:dyDescent="0.2">
      <c r="B202" s="75"/>
    </row>
    <row r="203" spans="1:9" x14ac:dyDescent="0.2">
      <c r="B203" s="75"/>
    </row>
    <row r="204" spans="1:9" ht="13.5" thickBot="1" x14ac:dyDescent="0.25">
      <c r="A204" s="60" t="s">
        <v>165</v>
      </c>
      <c r="B204" s="61"/>
      <c r="C204" s="62"/>
      <c r="D204" s="63"/>
      <c r="E204" s="64"/>
      <c r="F204" s="65"/>
      <c r="G204" s="61"/>
    </row>
    <row r="205" spans="1:9" s="67" customFormat="1" ht="16.5" thickBot="1" x14ac:dyDescent="0.3">
      <c r="A205" s="66" t="s">
        <v>0</v>
      </c>
      <c r="B205" t="s">
        <v>33</v>
      </c>
      <c r="C205" s="68"/>
      <c r="D205" s="69"/>
      <c r="E205" s="70"/>
      <c r="F205" s="116">
        <f>(SUM(D206:D210)-MIN(D206:D210))/4</f>
        <v>18.38</v>
      </c>
      <c r="H205" s="121">
        <f>RANK(F205,$F$205:$F$261)</f>
        <v>1</v>
      </c>
      <c r="I205" s="122" t="s">
        <v>27</v>
      </c>
    </row>
    <row r="206" spans="1:9" x14ac:dyDescent="0.2">
      <c r="B206" t="s">
        <v>35</v>
      </c>
      <c r="D206" s="72">
        <v>12.9</v>
      </c>
      <c r="F206" s="123"/>
    </row>
    <row r="207" spans="1:9" x14ac:dyDescent="0.2">
      <c r="B207" t="s">
        <v>36</v>
      </c>
      <c r="D207" s="72">
        <v>23.18</v>
      </c>
      <c r="F207" s="123"/>
    </row>
    <row r="208" spans="1:9" x14ac:dyDescent="0.2">
      <c r="B208" t="s">
        <v>37</v>
      </c>
      <c r="D208" s="72">
        <v>18.77</v>
      </c>
      <c r="F208" s="123"/>
    </row>
    <row r="209" spans="1:9" x14ac:dyDescent="0.2">
      <c r="B209" t="s">
        <v>38</v>
      </c>
      <c r="D209" s="72">
        <v>18.670000000000002</v>
      </c>
      <c r="F209" s="123"/>
    </row>
    <row r="210" spans="1:9" x14ac:dyDescent="0.2">
      <c r="B210" t="s">
        <v>39</v>
      </c>
      <c r="D210" s="72">
        <v>0</v>
      </c>
      <c r="F210" s="123"/>
    </row>
    <row r="211" spans="1:9" x14ac:dyDescent="0.2">
      <c r="B211" s="75" t="s">
        <v>34</v>
      </c>
      <c r="F211" s="123"/>
    </row>
    <row r="212" spans="1:9" ht="13.5" thickBot="1" x14ac:dyDescent="0.25">
      <c r="F212" s="123"/>
    </row>
    <row r="213" spans="1:9" s="67" customFormat="1" ht="16.5" thickBot="1" x14ac:dyDescent="0.3">
      <c r="A213" s="66" t="s">
        <v>1</v>
      </c>
      <c r="C213" s="68"/>
      <c r="D213" s="69"/>
      <c r="E213" s="70"/>
      <c r="F213" s="116">
        <f>(SUM(D214:D218)-MIN(D214:D218))/4</f>
        <v>0</v>
      </c>
      <c r="H213" s="121">
        <f>RANK(F213,$F$205:$F$261)</f>
        <v>2</v>
      </c>
      <c r="I213" s="122" t="s">
        <v>27</v>
      </c>
    </row>
    <row r="214" spans="1:9" x14ac:dyDescent="0.2">
      <c r="D214" s="72">
        <v>0</v>
      </c>
      <c r="F214" s="123"/>
    </row>
    <row r="215" spans="1:9" x14ac:dyDescent="0.2">
      <c r="D215" s="72">
        <v>0</v>
      </c>
      <c r="F215" s="123"/>
    </row>
    <row r="216" spans="1:9" x14ac:dyDescent="0.2">
      <c r="D216" s="72">
        <v>0</v>
      </c>
      <c r="F216" s="123"/>
    </row>
    <row r="217" spans="1:9" x14ac:dyDescent="0.2">
      <c r="D217" s="72">
        <v>0</v>
      </c>
      <c r="F217" s="123"/>
    </row>
    <row r="218" spans="1:9" x14ac:dyDescent="0.2">
      <c r="D218" s="72">
        <v>0</v>
      </c>
      <c r="F218" s="123"/>
    </row>
    <row r="219" spans="1:9" x14ac:dyDescent="0.2">
      <c r="B219" s="75" t="s">
        <v>11</v>
      </c>
      <c r="F219" s="123"/>
    </row>
    <row r="220" spans="1:9" ht="13.5" thickBot="1" x14ac:dyDescent="0.25">
      <c r="F220" s="123"/>
    </row>
    <row r="221" spans="1:9" s="67" customFormat="1" ht="16.5" thickBot="1" x14ac:dyDescent="0.3">
      <c r="A221" s="66" t="s">
        <v>2</v>
      </c>
      <c r="B221" s="79"/>
      <c r="C221" s="68"/>
      <c r="D221" s="69"/>
      <c r="E221" s="70"/>
      <c r="F221" s="116">
        <f>(SUM(D222:D226)-MIN(D222:D226))/4</f>
        <v>0</v>
      </c>
      <c r="H221" s="121">
        <f>RANK(F221,$F$205:$F$261)</f>
        <v>2</v>
      </c>
      <c r="I221" s="122" t="s">
        <v>27</v>
      </c>
    </row>
    <row r="222" spans="1:9" x14ac:dyDescent="0.2">
      <c r="D222" s="72">
        <v>0</v>
      </c>
      <c r="F222" s="123"/>
    </row>
    <row r="223" spans="1:9" x14ac:dyDescent="0.2">
      <c r="D223" s="72">
        <v>0</v>
      </c>
      <c r="F223" s="123"/>
    </row>
    <row r="224" spans="1:9" x14ac:dyDescent="0.2">
      <c r="D224" s="72">
        <v>0</v>
      </c>
      <c r="F224" s="123"/>
    </row>
    <row r="225" spans="1:9" x14ac:dyDescent="0.2">
      <c r="D225" s="72">
        <v>0</v>
      </c>
      <c r="F225" s="123"/>
    </row>
    <row r="226" spans="1:9" x14ac:dyDescent="0.2">
      <c r="D226" s="72">
        <v>0</v>
      </c>
      <c r="F226" s="123"/>
    </row>
    <row r="227" spans="1:9" x14ac:dyDescent="0.2">
      <c r="B227" s="75" t="s">
        <v>11</v>
      </c>
      <c r="F227" s="123"/>
    </row>
    <row r="228" spans="1:9" ht="13.5" thickBot="1" x14ac:dyDescent="0.25">
      <c r="F228" s="123"/>
    </row>
    <row r="229" spans="1:9" s="67" customFormat="1" ht="16.5" thickBot="1" x14ac:dyDescent="0.3">
      <c r="A229" s="66" t="s">
        <v>3</v>
      </c>
      <c r="C229" s="68"/>
      <c r="D229" s="69"/>
      <c r="E229" s="70"/>
      <c r="F229" s="116">
        <f>(SUM(D230:D234)-MIN(D230:D234))/4</f>
        <v>0</v>
      </c>
      <c r="H229" s="121">
        <f>RANK(F229,$F$205:$F$261)</f>
        <v>2</v>
      </c>
      <c r="I229" s="122" t="s">
        <v>27</v>
      </c>
    </row>
    <row r="230" spans="1:9" x14ac:dyDescent="0.2">
      <c r="D230" s="72">
        <v>0</v>
      </c>
      <c r="F230" s="123"/>
    </row>
    <row r="231" spans="1:9" x14ac:dyDescent="0.2">
      <c r="D231" s="72">
        <v>0</v>
      </c>
      <c r="F231" s="123"/>
    </row>
    <row r="232" spans="1:9" x14ac:dyDescent="0.2">
      <c r="D232" s="72">
        <v>0</v>
      </c>
      <c r="F232" s="123"/>
    </row>
    <row r="233" spans="1:9" x14ac:dyDescent="0.2">
      <c r="D233" s="72">
        <v>0</v>
      </c>
      <c r="F233" s="123"/>
    </row>
    <row r="234" spans="1:9" x14ac:dyDescent="0.2">
      <c r="D234" s="72">
        <v>0</v>
      </c>
      <c r="F234" s="123"/>
    </row>
    <row r="235" spans="1:9" x14ac:dyDescent="0.2">
      <c r="B235" s="75" t="s">
        <v>11</v>
      </c>
      <c r="F235" s="123"/>
    </row>
    <row r="236" spans="1:9" ht="13.5" thickBot="1" x14ac:dyDescent="0.25">
      <c r="F236" s="123"/>
    </row>
    <row r="237" spans="1:9" s="67" customFormat="1" ht="16.5" thickBot="1" x14ac:dyDescent="0.3">
      <c r="A237" s="66" t="s">
        <v>4</v>
      </c>
      <c r="C237" s="68"/>
      <c r="D237" s="69"/>
      <c r="E237" s="70"/>
      <c r="F237" s="116">
        <f>(SUM(D238:D242)-MIN(D238:D242))/4</f>
        <v>0</v>
      </c>
      <c r="H237" s="121">
        <f>RANK(F237,$F$205:$F$261)</f>
        <v>2</v>
      </c>
      <c r="I237" s="122" t="s">
        <v>27</v>
      </c>
    </row>
    <row r="238" spans="1:9" x14ac:dyDescent="0.2">
      <c r="D238" s="72">
        <v>0</v>
      </c>
      <c r="F238" s="123"/>
    </row>
    <row r="239" spans="1:9" x14ac:dyDescent="0.2">
      <c r="D239" s="72">
        <v>0</v>
      </c>
      <c r="F239" s="123"/>
    </row>
    <row r="240" spans="1:9" x14ac:dyDescent="0.2">
      <c r="D240" s="72">
        <v>0</v>
      </c>
      <c r="F240" s="123"/>
    </row>
    <row r="241" spans="1:9" x14ac:dyDescent="0.2">
      <c r="D241" s="72">
        <v>0</v>
      </c>
      <c r="F241" s="123"/>
    </row>
    <row r="242" spans="1:9" x14ac:dyDescent="0.2">
      <c r="D242" s="72">
        <v>0</v>
      </c>
      <c r="F242" s="123"/>
    </row>
    <row r="243" spans="1:9" x14ac:dyDescent="0.2">
      <c r="B243" s="75" t="s">
        <v>11</v>
      </c>
      <c r="F243" s="123"/>
    </row>
    <row r="244" spans="1:9" ht="13.5" thickBot="1" x14ac:dyDescent="0.25">
      <c r="F244" s="123"/>
    </row>
    <row r="245" spans="1:9" s="67" customFormat="1" ht="16.5" thickBot="1" x14ac:dyDescent="0.3">
      <c r="A245" s="66" t="s">
        <v>5</v>
      </c>
      <c r="C245" s="68"/>
      <c r="D245" s="69"/>
      <c r="E245" s="70"/>
      <c r="F245" s="116">
        <f>(SUM(D246:D250)-MIN(D246:D250))/4</f>
        <v>0</v>
      </c>
      <c r="H245" s="121">
        <f>RANK(F245,$F$205:$F$261)</f>
        <v>2</v>
      </c>
      <c r="I245" s="122" t="s">
        <v>27</v>
      </c>
    </row>
    <row r="246" spans="1:9" x14ac:dyDescent="0.2">
      <c r="D246" s="72">
        <v>0</v>
      </c>
      <c r="F246" s="123"/>
    </row>
    <row r="247" spans="1:9" x14ac:dyDescent="0.2">
      <c r="D247" s="72">
        <v>0</v>
      </c>
      <c r="F247" s="123"/>
    </row>
    <row r="248" spans="1:9" x14ac:dyDescent="0.2">
      <c r="D248" s="72">
        <v>0</v>
      </c>
      <c r="F248" s="123"/>
    </row>
    <row r="249" spans="1:9" x14ac:dyDescent="0.2">
      <c r="D249" s="72">
        <v>0</v>
      </c>
      <c r="F249" s="123"/>
    </row>
    <row r="250" spans="1:9" x14ac:dyDescent="0.2">
      <c r="D250" s="72">
        <v>0</v>
      </c>
      <c r="F250" s="123"/>
    </row>
    <row r="251" spans="1:9" x14ac:dyDescent="0.2">
      <c r="B251" s="75" t="s">
        <v>11</v>
      </c>
      <c r="F251" s="123"/>
    </row>
    <row r="252" spans="1:9" ht="13.5" thickBot="1" x14ac:dyDescent="0.25">
      <c r="F252" s="123"/>
    </row>
    <row r="253" spans="1:9" s="67" customFormat="1" ht="16.5" thickBot="1" x14ac:dyDescent="0.3">
      <c r="A253" s="66" t="s">
        <v>6</v>
      </c>
      <c r="C253" s="68"/>
      <c r="D253" s="69"/>
      <c r="E253" s="70"/>
      <c r="F253" s="116">
        <f>(SUM(D254:D258)-MIN(D254:D258))/4</f>
        <v>0</v>
      </c>
      <c r="H253" s="121">
        <f>RANK(F253,$F$205:$F$261)</f>
        <v>2</v>
      </c>
      <c r="I253" s="122" t="s">
        <v>27</v>
      </c>
    </row>
    <row r="254" spans="1:9" x14ac:dyDescent="0.2">
      <c r="D254" s="72">
        <v>0</v>
      </c>
      <c r="F254" s="123"/>
    </row>
    <row r="255" spans="1:9" x14ac:dyDescent="0.2">
      <c r="D255" s="72">
        <v>0</v>
      </c>
      <c r="F255" s="123"/>
    </row>
    <row r="256" spans="1:9" x14ac:dyDescent="0.2">
      <c r="D256" s="72">
        <v>0</v>
      </c>
      <c r="F256" s="123"/>
    </row>
    <row r="257" spans="1:9" x14ac:dyDescent="0.2">
      <c r="D257" s="72">
        <v>0</v>
      </c>
      <c r="F257" s="123"/>
    </row>
    <row r="258" spans="1:9" x14ac:dyDescent="0.2">
      <c r="D258" s="72">
        <v>0</v>
      </c>
      <c r="F258" s="123"/>
    </row>
    <row r="259" spans="1:9" x14ac:dyDescent="0.2">
      <c r="B259" s="75" t="s">
        <v>11</v>
      </c>
      <c r="F259" s="123"/>
    </row>
    <row r="260" spans="1:9" ht="13.5" thickBot="1" x14ac:dyDescent="0.25">
      <c r="F260" s="123"/>
    </row>
    <row r="261" spans="1:9" ht="16.5" thickBot="1" x14ac:dyDescent="0.3">
      <c r="A261" s="66" t="s">
        <v>7</v>
      </c>
      <c r="B261" s="76"/>
      <c r="C261" s="68"/>
      <c r="D261" s="69"/>
      <c r="E261" s="70"/>
      <c r="F261" s="116">
        <f>(SUM(D262:D266)-MIN(D262:D266))/4</f>
        <v>0</v>
      </c>
      <c r="H261" s="121">
        <f>RANK(F261,$F$205:$F$261)</f>
        <v>2</v>
      </c>
      <c r="I261" s="122" t="s">
        <v>27</v>
      </c>
    </row>
    <row r="262" spans="1:9" x14ac:dyDescent="0.2">
      <c r="D262" s="72">
        <v>0</v>
      </c>
      <c r="F262" s="123"/>
    </row>
    <row r="263" spans="1:9" x14ac:dyDescent="0.2">
      <c r="D263" s="72">
        <v>0</v>
      </c>
      <c r="F263" s="123"/>
    </row>
    <row r="264" spans="1:9" x14ac:dyDescent="0.2">
      <c r="D264" s="72">
        <v>0</v>
      </c>
      <c r="F264" s="123"/>
    </row>
    <row r="265" spans="1:9" x14ac:dyDescent="0.2">
      <c r="D265" s="72">
        <v>0</v>
      </c>
      <c r="F265" s="123"/>
    </row>
    <row r="266" spans="1:9" x14ac:dyDescent="0.2">
      <c r="D266" s="72">
        <v>0</v>
      </c>
      <c r="F266" s="123"/>
    </row>
    <row r="267" spans="1:9" x14ac:dyDescent="0.2">
      <c r="B267" s="75" t="s">
        <v>11</v>
      </c>
    </row>
    <row r="268" spans="1:9" x14ac:dyDescent="0.2">
      <c r="B268" s="75"/>
    </row>
    <row r="269" spans="1:9" x14ac:dyDescent="0.2">
      <c r="B269" s="75"/>
    </row>
    <row r="270" spans="1:9" ht="13.5" thickBot="1" x14ac:dyDescent="0.25">
      <c r="A270" s="60" t="s">
        <v>166</v>
      </c>
      <c r="B270" s="61"/>
      <c r="C270" s="62"/>
      <c r="D270" s="63"/>
      <c r="E270" s="64"/>
      <c r="F270" s="65"/>
      <c r="G270" s="61"/>
    </row>
    <row r="271" spans="1:9" ht="16.5" thickBot="1" x14ac:dyDescent="0.3">
      <c r="A271" s="66" t="s">
        <v>0</v>
      </c>
      <c r="B271" t="s">
        <v>75</v>
      </c>
      <c r="C271" s="68"/>
      <c r="D271" s="69"/>
      <c r="E271" s="70"/>
      <c r="F271" s="116">
        <f>(SUM(D272:D276)-MIN(D272:D276))/4</f>
        <v>21.272499999999997</v>
      </c>
      <c r="G271" s="67"/>
      <c r="H271" s="121">
        <f>RANK(F271,$F$271:$F$327)</f>
        <v>1</v>
      </c>
      <c r="I271" s="122" t="s">
        <v>27</v>
      </c>
    </row>
    <row r="272" spans="1:9" x14ac:dyDescent="0.2">
      <c r="B272" t="s">
        <v>70</v>
      </c>
      <c r="D272" s="72">
        <v>15.75</v>
      </c>
      <c r="F272" s="123"/>
    </row>
    <row r="273" spans="1:9" x14ac:dyDescent="0.2">
      <c r="B273" t="s">
        <v>71</v>
      </c>
      <c r="D273" s="72">
        <v>12.2</v>
      </c>
      <c r="F273" s="123"/>
    </row>
    <row r="274" spans="1:9" s="67" customFormat="1" x14ac:dyDescent="0.2">
      <c r="A274" s="71"/>
      <c r="B274" t="s">
        <v>72</v>
      </c>
      <c r="C274" s="3"/>
      <c r="D274" s="72">
        <v>29.5</v>
      </c>
      <c r="E274" s="73"/>
      <c r="F274" s="123"/>
      <c r="G274" s="59"/>
    </row>
    <row r="275" spans="1:9" x14ac:dyDescent="0.2">
      <c r="B275" t="s">
        <v>73</v>
      </c>
      <c r="D275" s="72">
        <v>17.3</v>
      </c>
      <c r="F275" s="123"/>
    </row>
    <row r="276" spans="1:9" x14ac:dyDescent="0.2">
      <c r="B276" t="s">
        <v>74</v>
      </c>
      <c r="D276" s="72">
        <v>22.54</v>
      </c>
      <c r="F276" s="123"/>
    </row>
    <row r="277" spans="1:9" x14ac:dyDescent="0.2">
      <c r="B277" s="75" t="s">
        <v>11</v>
      </c>
      <c r="F277" s="123"/>
    </row>
    <row r="278" spans="1:9" ht="13.5" thickBot="1" x14ac:dyDescent="0.25">
      <c r="F278" s="123"/>
    </row>
    <row r="279" spans="1:9" ht="16.5" thickBot="1" x14ac:dyDescent="0.3">
      <c r="A279" s="66" t="s">
        <v>1</v>
      </c>
      <c r="B279" s="67"/>
      <c r="C279" s="68"/>
      <c r="D279" s="69"/>
      <c r="E279" s="70"/>
      <c r="F279" s="116">
        <f>(SUM(D280:D284)-MIN(D280:D284))/4</f>
        <v>0</v>
      </c>
      <c r="G279" s="67"/>
      <c r="H279" s="121">
        <f>RANK(F279,$F$271:$F$327)</f>
        <v>2</v>
      </c>
      <c r="I279" s="122" t="s">
        <v>27</v>
      </c>
    </row>
    <row r="280" spans="1:9" x14ac:dyDescent="0.2">
      <c r="D280" s="72">
        <v>0</v>
      </c>
      <c r="F280" s="123"/>
    </row>
    <row r="281" spans="1:9" x14ac:dyDescent="0.2">
      <c r="D281" s="72">
        <v>0</v>
      </c>
      <c r="F281" s="123"/>
    </row>
    <row r="282" spans="1:9" s="67" customFormat="1" x14ac:dyDescent="0.2">
      <c r="A282" s="71"/>
      <c r="B282" s="59"/>
      <c r="C282" s="3"/>
      <c r="D282" s="72">
        <v>0</v>
      </c>
      <c r="E282" s="73"/>
      <c r="F282" s="123"/>
      <c r="G282" s="59"/>
    </row>
    <row r="283" spans="1:9" x14ac:dyDescent="0.2">
      <c r="D283" s="72">
        <v>0</v>
      </c>
      <c r="F283" s="123"/>
    </row>
    <row r="284" spans="1:9" x14ac:dyDescent="0.2">
      <c r="D284" s="72">
        <v>0</v>
      </c>
      <c r="F284" s="123"/>
    </row>
    <row r="285" spans="1:9" x14ac:dyDescent="0.2">
      <c r="B285" s="75" t="s">
        <v>11</v>
      </c>
      <c r="F285" s="123"/>
    </row>
    <row r="286" spans="1:9" ht="13.5" thickBot="1" x14ac:dyDescent="0.25">
      <c r="F286" s="123"/>
    </row>
    <row r="287" spans="1:9" ht="16.5" thickBot="1" x14ac:dyDescent="0.3">
      <c r="A287" s="66" t="s">
        <v>2</v>
      </c>
      <c r="B287" s="79"/>
      <c r="C287" s="68"/>
      <c r="D287" s="69"/>
      <c r="E287" s="70"/>
      <c r="F287" s="116">
        <f>(SUM(D288:D292)-MIN(D288:D292))/4</f>
        <v>0</v>
      </c>
      <c r="G287" s="67"/>
      <c r="H287" s="121">
        <f>RANK(F287,$F$271:$F$327)</f>
        <v>2</v>
      </c>
      <c r="I287" s="122" t="s">
        <v>27</v>
      </c>
    </row>
    <row r="288" spans="1:9" x14ac:dyDescent="0.2">
      <c r="D288" s="72">
        <v>0</v>
      </c>
      <c r="F288" s="123"/>
    </row>
    <row r="289" spans="1:9" x14ac:dyDescent="0.2">
      <c r="D289" s="72">
        <v>0</v>
      </c>
      <c r="F289" s="123"/>
    </row>
    <row r="290" spans="1:9" s="67" customFormat="1" x14ac:dyDescent="0.2">
      <c r="A290" s="71"/>
      <c r="B290" s="59"/>
      <c r="C290" s="3"/>
      <c r="D290" s="72">
        <v>0</v>
      </c>
      <c r="E290" s="73"/>
      <c r="F290" s="123"/>
      <c r="G290" s="59"/>
    </row>
    <row r="291" spans="1:9" x14ac:dyDescent="0.2">
      <c r="D291" s="72">
        <v>0</v>
      </c>
      <c r="F291" s="123"/>
    </row>
    <row r="292" spans="1:9" x14ac:dyDescent="0.2">
      <c r="D292" s="72">
        <v>0</v>
      </c>
      <c r="F292" s="123"/>
    </row>
    <row r="293" spans="1:9" x14ac:dyDescent="0.2">
      <c r="B293" s="75" t="s">
        <v>11</v>
      </c>
      <c r="F293" s="123"/>
    </row>
    <row r="294" spans="1:9" ht="13.5" thickBot="1" x14ac:dyDescent="0.25">
      <c r="F294" s="123"/>
    </row>
    <row r="295" spans="1:9" ht="16.5" thickBot="1" x14ac:dyDescent="0.3">
      <c r="A295" s="66" t="s">
        <v>3</v>
      </c>
      <c r="B295" s="67"/>
      <c r="C295" s="68"/>
      <c r="D295" s="69"/>
      <c r="E295" s="70"/>
      <c r="F295" s="116">
        <f>(SUM(D296:D300)-MIN(D296:D300))/4</f>
        <v>0</v>
      </c>
      <c r="G295" s="67"/>
      <c r="H295" s="121">
        <f>RANK(F295,$F$271:$F$327)</f>
        <v>2</v>
      </c>
      <c r="I295" s="122" t="s">
        <v>27</v>
      </c>
    </row>
    <row r="296" spans="1:9" x14ac:dyDescent="0.2">
      <c r="D296" s="72">
        <v>0</v>
      </c>
      <c r="F296" s="123"/>
    </row>
    <row r="297" spans="1:9" x14ac:dyDescent="0.2">
      <c r="D297" s="72">
        <v>0</v>
      </c>
      <c r="F297" s="123"/>
    </row>
    <row r="298" spans="1:9" s="67" customFormat="1" x14ac:dyDescent="0.2">
      <c r="A298" s="71"/>
      <c r="B298" s="59"/>
      <c r="C298" s="3"/>
      <c r="D298" s="72">
        <v>0</v>
      </c>
      <c r="E298" s="73"/>
      <c r="F298" s="123"/>
      <c r="G298" s="59"/>
    </row>
    <row r="299" spans="1:9" x14ac:dyDescent="0.2">
      <c r="D299" s="72">
        <v>0</v>
      </c>
      <c r="F299" s="123"/>
    </row>
    <row r="300" spans="1:9" x14ac:dyDescent="0.2">
      <c r="D300" s="72">
        <v>0</v>
      </c>
      <c r="F300" s="123"/>
    </row>
    <row r="301" spans="1:9" x14ac:dyDescent="0.2">
      <c r="B301" s="75" t="s">
        <v>11</v>
      </c>
      <c r="F301" s="123"/>
    </row>
    <row r="302" spans="1:9" ht="13.5" thickBot="1" x14ac:dyDescent="0.25">
      <c r="F302" s="123"/>
    </row>
    <row r="303" spans="1:9" ht="16.5" thickBot="1" x14ac:dyDescent="0.3">
      <c r="A303" s="66" t="s">
        <v>4</v>
      </c>
      <c r="B303" s="67"/>
      <c r="C303" s="68"/>
      <c r="D303" s="69"/>
      <c r="E303" s="70"/>
      <c r="F303" s="116">
        <f>(SUM(D304:D308)-MIN(D304:D308))/4</f>
        <v>0</v>
      </c>
      <c r="G303" s="67"/>
      <c r="H303" s="121">
        <f>RANK(F303,$F$271:$F$327)</f>
        <v>2</v>
      </c>
      <c r="I303" s="122" t="s">
        <v>27</v>
      </c>
    </row>
    <row r="304" spans="1:9" x14ac:dyDescent="0.2">
      <c r="D304" s="72">
        <v>0</v>
      </c>
      <c r="F304" s="123"/>
    </row>
    <row r="305" spans="1:9" x14ac:dyDescent="0.2">
      <c r="D305" s="72">
        <v>0</v>
      </c>
      <c r="F305" s="123"/>
    </row>
    <row r="306" spans="1:9" s="67" customFormat="1" x14ac:dyDescent="0.2">
      <c r="A306" s="71"/>
      <c r="B306" s="59"/>
      <c r="C306" s="3"/>
      <c r="D306" s="72">
        <v>0</v>
      </c>
      <c r="E306" s="73"/>
      <c r="F306" s="123"/>
      <c r="G306" s="59"/>
    </row>
    <row r="307" spans="1:9" x14ac:dyDescent="0.2">
      <c r="D307" s="72">
        <v>0</v>
      </c>
      <c r="F307" s="123"/>
    </row>
    <row r="308" spans="1:9" x14ac:dyDescent="0.2">
      <c r="D308" s="72">
        <v>0</v>
      </c>
      <c r="F308" s="123"/>
    </row>
    <row r="309" spans="1:9" x14ac:dyDescent="0.2">
      <c r="B309" s="75" t="s">
        <v>11</v>
      </c>
      <c r="F309" s="123"/>
    </row>
    <row r="310" spans="1:9" ht="13.5" thickBot="1" x14ac:dyDescent="0.25">
      <c r="F310" s="123"/>
    </row>
    <row r="311" spans="1:9" ht="16.5" thickBot="1" x14ac:dyDescent="0.3">
      <c r="A311" s="66" t="s">
        <v>5</v>
      </c>
      <c r="B311" s="67"/>
      <c r="C311" s="68"/>
      <c r="D311" s="69"/>
      <c r="E311" s="70"/>
      <c r="F311" s="116">
        <f>(SUM(D312:D316)-MIN(D312:D316))/4</f>
        <v>0</v>
      </c>
      <c r="G311" s="67"/>
      <c r="H311" s="121">
        <f>RANK(F311,$F$271:$F$327)</f>
        <v>2</v>
      </c>
      <c r="I311" s="122" t="s">
        <v>27</v>
      </c>
    </row>
    <row r="312" spans="1:9" x14ac:dyDescent="0.2">
      <c r="D312" s="72">
        <v>0</v>
      </c>
      <c r="F312" s="123"/>
    </row>
    <row r="313" spans="1:9" x14ac:dyDescent="0.2">
      <c r="D313" s="72">
        <v>0</v>
      </c>
      <c r="F313" s="123"/>
    </row>
    <row r="314" spans="1:9" s="67" customFormat="1" x14ac:dyDescent="0.2">
      <c r="A314" s="71"/>
      <c r="B314" s="59"/>
      <c r="C314" s="3"/>
      <c r="D314" s="72">
        <v>0</v>
      </c>
      <c r="E314" s="73"/>
      <c r="F314" s="123"/>
      <c r="G314" s="59"/>
    </row>
    <row r="315" spans="1:9" x14ac:dyDescent="0.2">
      <c r="D315" s="72">
        <v>0</v>
      </c>
      <c r="F315" s="123"/>
    </row>
    <row r="316" spans="1:9" x14ac:dyDescent="0.2">
      <c r="D316" s="72">
        <v>0</v>
      </c>
      <c r="F316" s="123"/>
    </row>
    <row r="317" spans="1:9" x14ac:dyDescent="0.2">
      <c r="B317" s="75" t="s">
        <v>11</v>
      </c>
      <c r="F317" s="123"/>
    </row>
    <row r="318" spans="1:9" ht="13.5" thickBot="1" x14ac:dyDescent="0.25">
      <c r="F318" s="123"/>
    </row>
    <row r="319" spans="1:9" ht="16.5" thickBot="1" x14ac:dyDescent="0.3">
      <c r="A319" s="66" t="s">
        <v>6</v>
      </c>
      <c r="B319" s="67"/>
      <c r="C319" s="68"/>
      <c r="D319" s="69"/>
      <c r="E319" s="70"/>
      <c r="F319" s="116">
        <f>(SUM(D320:D324)-MIN(D320:D324))/4</f>
        <v>0</v>
      </c>
      <c r="G319" s="67"/>
      <c r="H319" s="121">
        <f>RANK(F319,$F$271:$F$327)</f>
        <v>2</v>
      </c>
      <c r="I319" s="122" t="s">
        <v>27</v>
      </c>
    </row>
    <row r="320" spans="1:9" x14ac:dyDescent="0.2">
      <c r="D320" s="72">
        <v>0</v>
      </c>
      <c r="F320" s="123"/>
    </row>
    <row r="321" spans="1:10" x14ac:dyDescent="0.2">
      <c r="D321" s="72">
        <v>0</v>
      </c>
      <c r="F321" s="123"/>
    </row>
    <row r="322" spans="1:10" s="67" customFormat="1" x14ac:dyDescent="0.2">
      <c r="A322" s="71"/>
      <c r="B322" s="59"/>
      <c r="C322" s="3"/>
      <c r="D322" s="72">
        <v>0</v>
      </c>
      <c r="E322" s="73"/>
      <c r="F322" s="123"/>
      <c r="G322" s="59"/>
    </row>
    <row r="323" spans="1:10" x14ac:dyDescent="0.2">
      <c r="D323" s="72">
        <v>0</v>
      </c>
      <c r="F323" s="123"/>
    </row>
    <row r="324" spans="1:10" x14ac:dyDescent="0.2">
      <c r="D324" s="72">
        <v>0</v>
      </c>
      <c r="F324" s="123"/>
    </row>
    <row r="325" spans="1:10" x14ac:dyDescent="0.2">
      <c r="B325" s="75" t="s">
        <v>11</v>
      </c>
      <c r="F325" s="123"/>
    </row>
    <row r="326" spans="1:10" ht="13.5" thickBot="1" x14ac:dyDescent="0.25">
      <c r="F326" s="123"/>
    </row>
    <row r="327" spans="1:10" ht="16.5" thickBot="1" x14ac:dyDescent="0.3">
      <c r="A327" s="66" t="s">
        <v>7</v>
      </c>
      <c r="B327" s="76"/>
      <c r="C327" s="68"/>
      <c r="D327" s="69"/>
      <c r="E327" s="70"/>
      <c r="F327" s="116">
        <f>(SUM(D328:D332)-MIN(D328:D332))/4</f>
        <v>0</v>
      </c>
      <c r="H327" s="121">
        <f>RANK(F327,$F$271:$F$327)</f>
        <v>2</v>
      </c>
      <c r="I327" s="122" t="s">
        <v>27</v>
      </c>
    </row>
    <row r="328" spans="1:10" x14ac:dyDescent="0.2">
      <c r="D328" s="72">
        <v>0</v>
      </c>
      <c r="F328" s="123"/>
    </row>
    <row r="329" spans="1:10" x14ac:dyDescent="0.2">
      <c r="D329" s="72">
        <v>0</v>
      </c>
      <c r="F329" s="123"/>
    </row>
    <row r="330" spans="1:10" s="67" customFormat="1" x14ac:dyDescent="0.2">
      <c r="A330" s="71"/>
      <c r="B330" s="59"/>
      <c r="C330" s="3"/>
      <c r="D330" s="72">
        <v>0</v>
      </c>
      <c r="E330" s="73"/>
      <c r="F330" s="123"/>
      <c r="G330" s="59"/>
    </row>
    <row r="331" spans="1:10" x14ac:dyDescent="0.2">
      <c r="D331" s="72">
        <v>0</v>
      </c>
      <c r="F331" s="123"/>
    </row>
    <row r="332" spans="1:10" x14ac:dyDescent="0.2">
      <c r="D332" s="72">
        <v>0</v>
      </c>
      <c r="F332" s="123"/>
    </row>
    <row r="333" spans="1:10" x14ac:dyDescent="0.2">
      <c r="B333" s="75" t="s">
        <v>11</v>
      </c>
    </row>
    <row r="334" spans="1:10" x14ac:dyDescent="0.2">
      <c r="B334" s="75"/>
    </row>
    <row r="335" spans="1:10" x14ac:dyDescent="0.2">
      <c r="B335" s="80"/>
      <c r="C335" s="81"/>
      <c r="D335" s="82"/>
      <c r="E335" s="83"/>
      <c r="F335" s="84"/>
      <c r="G335" s="85"/>
      <c r="H335" s="86"/>
      <c r="I335" s="86"/>
    </row>
    <row r="336" spans="1:10" s="2" customFormat="1" x14ac:dyDescent="0.2">
      <c r="A336" s="100" t="s">
        <v>167</v>
      </c>
      <c r="B336" s="9"/>
      <c r="C336" s="10"/>
      <c r="D336" s="11"/>
      <c r="E336" s="25"/>
      <c r="F336" s="13"/>
      <c r="G336" s="26"/>
      <c r="I336" s="42"/>
      <c r="J336" s="45"/>
    </row>
    <row r="337" spans="1:10" s="2" customFormat="1" ht="15" x14ac:dyDescent="0.25">
      <c r="A337" s="14" t="s">
        <v>0</v>
      </c>
      <c r="B337" t="s">
        <v>33</v>
      </c>
      <c r="C337" s="5"/>
      <c r="D337" s="6"/>
      <c r="E337" s="27"/>
      <c r="F337" s="28"/>
      <c r="G337" s="29"/>
      <c r="I337" s="42"/>
      <c r="J337" s="45"/>
    </row>
    <row r="338" spans="1:10" s="2" customFormat="1" ht="15" x14ac:dyDescent="0.25">
      <c r="A338" s="14"/>
      <c r="B338" t="s">
        <v>148</v>
      </c>
      <c r="C338" s="5"/>
      <c r="D338" s="6" t="s">
        <v>168</v>
      </c>
      <c r="E338" s="27"/>
      <c r="F338" s="28" t="s">
        <v>189</v>
      </c>
      <c r="G338" s="29"/>
      <c r="I338" s="42"/>
      <c r="J338" s="45"/>
    </row>
    <row r="339" spans="1:10" s="2" customFormat="1" x14ac:dyDescent="0.2">
      <c r="A339" s="4"/>
      <c r="B339" t="s">
        <v>39</v>
      </c>
      <c r="C339" s="5"/>
      <c r="D339" s="6"/>
      <c r="E339" s="27"/>
      <c r="F339" s="24"/>
      <c r="G339" s="29"/>
    </row>
    <row r="340" spans="1:10" s="2" customFormat="1" x14ac:dyDescent="0.2">
      <c r="A340" s="4"/>
      <c r="B340" s="19" t="s">
        <v>149</v>
      </c>
      <c r="C340" s="5"/>
      <c r="D340" s="6"/>
      <c r="E340" s="7"/>
      <c r="F340" s="8"/>
    </row>
    <row r="341" spans="1:10" s="2" customFormat="1" x14ac:dyDescent="0.2">
      <c r="A341" s="4"/>
      <c r="B341" s="19" t="s">
        <v>150</v>
      </c>
      <c r="C341" s="5"/>
      <c r="D341" s="6"/>
      <c r="E341" s="7"/>
      <c r="F341" s="8"/>
    </row>
    <row r="342" spans="1:10" s="2" customFormat="1" x14ac:dyDescent="0.2">
      <c r="A342" s="4"/>
      <c r="B342" s="19" t="s">
        <v>11</v>
      </c>
      <c r="C342" s="5"/>
      <c r="D342" s="6"/>
      <c r="E342" s="7"/>
      <c r="F342" s="8"/>
    </row>
    <row r="343" spans="1:10" s="2" customFormat="1" ht="15" x14ac:dyDescent="0.25">
      <c r="A343" s="14" t="s">
        <v>1</v>
      </c>
      <c r="B343" t="s">
        <v>40</v>
      </c>
      <c r="C343" s="5"/>
      <c r="D343" s="6"/>
      <c r="E343" s="27"/>
      <c r="F343" s="28"/>
      <c r="G343" s="29"/>
      <c r="I343" s="42"/>
      <c r="J343" s="45"/>
    </row>
    <row r="344" spans="1:10" s="2" customFormat="1" ht="15" x14ac:dyDescent="0.25">
      <c r="A344" s="14"/>
      <c r="B344" s="30" t="s">
        <v>151</v>
      </c>
      <c r="C344" s="5"/>
      <c r="D344" s="6" t="s">
        <v>168</v>
      </c>
      <c r="E344" s="27"/>
      <c r="F344" s="28" t="s">
        <v>190</v>
      </c>
      <c r="G344" s="29"/>
      <c r="I344" s="42"/>
      <c r="J344" s="45"/>
    </row>
    <row r="345" spans="1:10" s="2" customFormat="1" x14ac:dyDescent="0.2">
      <c r="A345" s="4"/>
      <c r="B345" s="31" t="s">
        <v>49</v>
      </c>
      <c r="C345" s="5"/>
      <c r="D345" s="6"/>
      <c r="E345" s="27"/>
      <c r="F345" s="24"/>
      <c r="G345" s="29"/>
    </row>
    <row r="346" spans="1:10" s="2" customFormat="1" x14ac:dyDescent="0.2">
      <c r="A346" s="4"/>
      <c r="B346" s="19" t="s">
        <v>152</v>
      </c>
      <c r="C346" s="5"/>
      <c r="D346" s="6"/>
      <c r="E346" s="7"/>
      <c r="F346" s="8"/>
    </row>
    <row r="347" spans="1:10" s="2" customFormat="1" x14ac:dyDescent="0.2">
      <c r="A347" s="4"/>
      <c r="B347" s="19" t="s">
        <v>153</v>
      </c>
      <c r="C347" s="5"/>
      <c r="D347" s="6"/>
      <c r="E347" s="7"/>
      <c r="F347" s="8"/>
    </row>
    <row r="348" spans="1:10" s="2" customFormat="1" x14ac:dyDescent="0.2">
      <c r="A348" s="4"/>
      <c r="B348" s="19"/>
      <c r="C348" s="5"/>
      <c r="D348" s="6"/>
      <c r="E348" s="7"/>
      <c r="F348" s="8"/>
    </row>
    <row r="349" spans="1:10" s="2" customFormat="1" ht="15" x14ac:dyDescent="0.25">
      <c r="A349" s="14" t="s">
        <v>2</v>
      </c>
      <c r="B349" t="s">
        <v>101</v>
      </c>
      <c r="C349" s="5"/>
      <c r="D349" s="6"/>
      <c r="E349" s="27"/>
      <c r="F349" s="28"/>
      <c r="G349" s="29"/>
      <c r="I349" s="42"/>
      <c r="J349" s="45"/>
    </row>
    <row r="350" spans="1:10" s="2" customFormat="1" ht="15" x14ac:dyDescent="0.25">
      <c r="A350" s="14"/>
      <c r="B350" t="s">
        <v>154</v>
      </c>
      <c r="C350" s="5"/>
      <c r="D350" s="6" t="s">
        <v>168</v>
      </c>
      <c r="E350" s="27"/>
      <c r="F350" s="28" t="s">
        <v>191</v>
      </c>
      <c r="G350" s="29"/>
      <c r="I350" s="42"/>
      <c r="J350" s="45"/>
    </row>
    <row r="351" spans="1:10" s="2" customFormat="1" x14ac:dyDescent="0.2">
      <c r="A351" s="4"/>
      <c r="B351" t="s">
        <v>155</v>
      </c>
      <c r="C351" s="5"/>
      <c r="D351" s="6"/>
      <c r="E351" s="27"/>
      <c r="F351" s="24"/>
      <c r="G351" s="29"/>
    </row>
    <row r="352" spans="1:10" s="2" customFormat="1" x14ac:dyDescent="0.2">
      <c r="A352" s="4"/>
      <c r="B352" t="s">
        <v>104</v>
      </c>
      <c r="C352" s="5"/>
      <c r="D352" s="6"/>
      <c r="E352" s="7"/>
      <c r="F352" s="8"/>
    </row>
    <row r="353" spans="1:10" s="2" customFormat="1" x14ac:dyDescent="0.2">
      <c r="A353" s="4"/>
      <c r="B353" t="s">
        <v>156</v>
      </c>
      <c r="C353" s="5"/>
      <c r="D353" s="6"/>
      <c r="E353" s="7"/>
      <c r="F353" s="8"/>
    </row>
    <row r="354" spans="1:10" s="2" customFormat="1" x14ac:dyDescent="0.2">
      <c r="A354" s="4"/>
      <c r="B354" s="19"/>
      <c r="C354" s="5"/>
      <c r="D354" s="6"/>
      <c r="E354" s="7"/>
      <c r="F354" s="8"/>
    </row>
    <row r="355" spans="1:10" s="2" customFormat="1" ht="15" x14ac:dyDescent="0.25">
      <c r="A355" s="14" t="s">
        <v>3</v>
      </c>
      <c r="B355" s="23"/>
      <c r="C355" s="5"/>
      <c r="D355" s="6"/>
      <c r="E355" s="27"/>
      <c r="F355" s="28"/>
      <c r="G355" s="29"/>
      <c r="I355" s="42"/>
      <c r="J355" s="45"/>
    </row>
    <row r="356" spans="1:10" s="2" customFormat="1" ht="15" x14ac:dyDescent="0.25">
      <c r="A356" s="14"/>
      <c r="B356" s="30"/>
      <c r="C356" s="5"/>
      <c r="D356" s="6"/>
      <c r="E356" s="27"/>
      <c r="F356" s="28"/>
      <c r="G356" s="29"/>
      <c r="I356" s="42"/>
      <c r="J356" s="45"/>
    </row>
    <row r="357" spans="1:10" s="2" customFormat="1" x14ac:dyDescent="0.2">
      <c r="A357" s="4"/>
      <c r="B357" s="31"/>
      <c r="C357" s="5"/>
      <c r="D357" s="6"/>
      <c r="E357" s="27"/>
      <c r="F357" s="24"/>
      <c r="G357" s="29"/>
    </row>
    <row r="358" spans="1:10" s="2" customFormat="1" x14ac:dyDescent="0.2">
      <c r="A358" s="4"/>
      <c r="B358" s="19"/>
      <c r="C358" s="5"/>
      <c r="D358" s="6"/>
      <c r="E358" s="7"/>
      <c r="F358" s="8"/>
    </row>
    <row r="359" spans="1:10" s="2" customFormat="1" x14ac:dyDescent="0.2">
      <c r="A359" s="4"/>
      <c r="B359" s="19" t="s">
        <v>11</v>
      </c>
      <c r="C359" s="5"/>
      <c r="D359" s="6"/>
      <c r="E359" s="7"/>
      <c r="F359" s="8"/>
    </row>
    <row r="360" spans="1:10" s="2" customFormat="1" x14ac:dyDescent="0.2">
      <c r="A360" s="4"/>
      <c r="B360" s="19"/>
      <c r="C360" s="5"/>
      <c r="D360" s="6"/>
      <c r="E360" s="7"/>
      <c r="F360" s="8"/>
    </row>
    <row r="361" spans="1:10" s="2" customFormat="1" ht="15" x14ac:dyDescent="0.25">
      <c r="A361" s="14" t="s">
        <v>4</v>
      </c>
      <c r="B361" s="23"/>
      <c r="C361" s="5"/>
      <c r="D361" s="6"/>
      <c r="E361" s="27"/>
      <c r="F361" s="28"/>
      <c r="G361" s="29"/>
      <c r="I361" s="42"/>
      <c r="J361" s="45"/>
    </row>
    <row r="362" spans="1:10" s="2" customFormat="1" ht="15" x14ac:dyDescent="0.25">
      <c r="A362" s="14"/>
      <c r="B362" s="30"/>
      <c r="C362" s="5"/>
      <c r="D362" s="6"/>
      <c r="E362" s="27"/>
      <c r="F362" s="28"/>
      <c r="G362" s="29"/>
      <c r="I362" s="42"/>
      <c r="J362" s="45"/>
    </row>
    <row r="363" spans="1:10" s="2" customFormat="1" x14ac:dyDescent="0.2">
      <c r="A363" s="4"/>
      <c r="B363" s="31"/>
      <c r="C363" s="5"/>
      <c r="D363" s="6"/>
      <c r="E363" s="27"/>
      <c r="F363" s="24"/>
      <c r="G363" s="29"/>
    </row>
    <row r="364" spans="1:10" s="2" customFormat="1" x14ac:dyDescent="0.2">
      <c r="A364" s="4"/>
      <c r="B364" s="19"/>
      <c r="C364" s="5"/>
      <c r="D364" s="6"/>
      <c r="E364" s="7"/>
      <c r="F364" s="8"/>
    </row>
    <row r="365" spans="1:10" s="2" customFormat="1" x14ac:dyDescent="0.2">
      <c r="A365" s="4"/>
      <c r="B365" s="19" t="s">
        <v>11</v>
      </c>
      <c r="C365" s="5"/>
      <c r="D365" s="6"/>
      <c r="E365" s="7"/>
      <c r="F365" s="8"/>
    </row>
    <row r="366" spans="1:10" s="2" customFormat="1" x14ac:dyDescent="0.2">
      <c r="A366" s="4"/>
      <c r="B366" s="19"/>
      <c r="C366" s="5"/>
      <c r="D366" s="6"/>
      <c r="E366" s="7"/>
      <c r="F366" s="8"/>
    </row>
    <row r="367" spans="1:10" s="2" customFormat="1" ht="15" x14ac:dyDescent="0.25">
      <c r="A367" s="14" t="s">
        <v>5</v>
      </c>
      <c r="B367" s="23"/>
      <c r="C367" s="5"/>
      <c r="D367" s="6"/>
      <c r="E367" s="27"/>
      <c r="F367" s="28"/>
      <c r="G367" s="29"/>
      <c r="I367" s="42"/>
      <c r="J367" s="45"/>
    </row>
    <row r="368" spans="1:10" s="2" customFormat="1" ht="15" x14ac:dyDescent="0.25">
      <c r="A368" s="14"/>
      <c r="B368" s="30"/>
      <c r="C368" s="5"/>
      <c r="D368" s="6"/>
      <c r="E368" s="27"/>
      <c r="F368" s="28"/>
      <c r="G368" s="29"/>
      <c r="I368" s="42"/>
      <c r="J368" s="45"/>
    </row>
    <row r="369" spans="1:10" s="2" customFormat="1" x14ac:dyDescent="0.2">
      <c r="A369" s="4"/>
      <c r="B369" s="31"/>
      <c r="C369" s="5"/>
      <c r="D369" s="6"/>
      <c r="E369" s="27"/>
      <c r="F369" s="24"/>
      <c r="G369" s="29"/>
    </row>
    <row r="370" spans="1:10" s="2" customFormat="1" x14ac:dyDescent="0.2">
      <c r="A370" s="4"/>
      <c r="B370" s="19"/>
      <c r="C370" s="5"/>
      <c r="D370" s="6"/>
      <c r="E370" s="7"/>
      <c r="F370" s="8"/>
    </row>
    <row r="371" spans="1:10" s="2" customFormat="1" x14ac:dyDescent="0.2">
      <c r="A371" s="4"/>
      <c r="B371" s="19" t="s">
        <v>11</v>
      </c>
      <c r="C371" s="5"/>
      <c r="D371" s="6"/>
      <c r="E371" s="7"/>
      <c r="F371" s="8"/>
    </row>
    <row r="372" spans="1:10" s="2" customFormat="1" x14ac:dyDescent="0.2">
      <c r="A372" s="4"/>
      <c r="B372" s="19"/>
      <c r="C372" s="5"/>
      <c r="D372" s="6"/>
      <c r="E372" s="7"/>
      <c r="F372" s="8"/>
    </row>
    <row r="373" spans="1:10" s="2" customFormat="1" ht="15" x14ac:dyDescent="0.25">
      <c r="A373" s="14" t="s">
        <v>6</v>
      </c>
      <c r="B373" s="23"/>
      <c r="C373" s="5"/>
      <c r="D373" s="6"/>
      <c r="E373" s="27"/>
      <c r="F373" s="28"/>
      <c r="G373" s="29"/>
      <c r="I373" s="42"/>
      <c r="J373" s="45"/>
    </row>
    <row r="374" spans="1:10" s="2" customFormat="1" ht="15" x14ac:dyDescent="0.25">
      <c r="A374" s="14"/>
      <c r="B374" s="30"/>
      <c r="C374" s="5"/>
      <c r="D374" s="6"/>
      <c r="E374" s="27"/>
      <c r="F374" s="28"/>
      <c r="G374" s="29"/>
      <c r="I374" s="42"/>
      <c r="J374" s="45"/>
    </row>
    <row r="375" spans="1:10" s="2" customFormat="1" x14ac:dyDescent="0.2">
      <c r="A375" s="4"/>
      <c r="B375" s="31"/>
      <c r="C375" s="5"/>
      <c r="D375" s="6"/>
      <c r="E375" s="27"/>
      <c r="F375" s="24"/>
      <c r="G375" s="29"/>
    </row>
    <row r="376" spans="1:10" s="2" customFormat="1" x14ac:dyDescent="0.2">
      <c r="A376" s="4"/>
      <c r="B376" s="19"/>
      <c r="C376" s="5"/>
      <c r="D376" s="6"/>
      <c r="E376" s="7"/>
      <c r="F376" s="8"/>
    </row>
    <row r="377" spans="1:10" s="2" customFormat="1" x14ac:dyDescent="0.2">
      <c r="A377" s="4"/>
      <c r="B377" s="19" t="s">
        <v>11</v>
      </c>
      <c r="C377" s="5"/>
      <c r="D377" s="6"/>
      <c r="E377" s="7"/>
      <c r="F377" s="8"/>
    </row>
    <row r="378" spans="1:10" s="2" customFormat="1" x14ac:dyDescent="0.2">
      <c r="A378" s="4"/>
      <c r="B378" s="19"/>
      <c r="C378" s="5"/>
      <c r="D378" s="6"/>
      <c r="E378" s="7"/>
      <c r="F378" s="8"/>
    </row>
    <row r="379" spans="1:10" s="2" customFormat="1" ht="15" x14ac:dyDescent="0.25">
      <c r="A379" s="14" t="s">
        <v>7</v>
      </c>
      <c r="B379" s="23"/>
      <c r="C379" s="5"/>
      <c r="D379" s="6"/>
      <c r="E379" s="27"/>
      <c r="F379" s="28"/>
      <c r="G379" s="29"/>
      <c r="I379" s="42"/>
      <c r="J379" s="45"/>
    </row>
    <row r="380" spans="1:10" s="2" customFormat="1" ht="15" x14ac:dyDescent="0.25">
      <c r="A380" s="14"/>
      <c r="B380" s="30"/>
      <c r="C380" s="5"/>
      <c r="D380" s="6"/>
      <c r="E380" s="27"/>
      <c r="F380" s="28"/>
      <c r="G380" s="29"/>
      <c r="I380" s="42"/>
      <c r="J380" s="45"/>
    </row>
    <row r="381" spans="1:10" s="2" customFormat="1" x14ac:dyDescent="0.2">
      <c r="A381" s="4"/>
      <c r="B381" s="31"/>
      <c r="C381" s="5"/>
      <c r="D381" s="6"/>
      <c r="E381" s="27"/>
      <c r="F381" s="24"/>
      <c r="G381" s="29"/>
    </row>
    <row r="382" spans="1:10" s="2" customFormat="1" x14ac:dyDescent="0.2">
      <c r="A382" s="4"/>
      <c r="B382" s="19"/>
      <c r="C382" s="5"/>
      <c r="D382" s="6"/>
      <c r="E382" s="7"/>
      <c r="F382" s="8"/>
    </row>
    <row r="383" spans="1:10" s="2" customFormat="1" x14ac:dyDescent="0.2">
      <c r="A383" s="4"/>
      <c r="B383" s="19" t="s">
        <v>11</v>
      </c>
      <c r="C383" s="5"/>
      <c r="D383" s="6"/>
      <c r="E383" s="7"/>
      <c r="F383" s="8"/>
    </row>
    <row r="384" spans="1:10" s="2" customFormat="1" x14ac:dyDescent="0.2">
      <c r="A384" s="4"/>
      <c r="B384" s="19"/>
      <c r="C384" s="5"/>
      <c r="D384" s="6"/>
      <c r="E384" s="7"/>
      <c r="F384" s="8"/>
    </row>
    <row r="385" spans="1:10" s="2" customFormat="1" x14ac:dyDescent="0.2">
      <c r="A385" s="4"/>
      <c r="B385" s="19"/>
      <c r="C385" s="5"/>
      <c r="D385" s="6"/>
      <c r="E385" s="7"/>
      <c r="F385" s="8"/>
    </row>
    <row r="386" spans="1:10" s="2" customFormat="1" x14ac:dyDescent="0.2">
      <c r="A386" s="100" t="s">
        <v>169</v>
      </c>
      <c r="B386" s="9"/>
      <c r="C386" s="10"/>
      <c r="D386" s="11"/>
      <c r="E386" s="25"/>
      <c r="F386" s="13"/>
      <c r="G386" s="26"/>
    </row>
    <row r="387" spans="1:10" s="2" customFormat="1" ht="15" x14ac:dyDescent="0.25">
      <c r="A387" s="14" t="s">
        <v>0</v>
      </c>
      <c r="B387" t="s">
        <v>90</v>
      </c>
      <c r="C387" s="5"/>
      <c r="D387" s="6"/>
      <c r="E387" s="27"/>
      <c r="F387" s="28"/>
      <c r="G387" s="29"/>
      <c r="I387" s="42"/>
      <c r="J387" s="45"/>
    </row>
    <row r="388" spans="1:10" s="2" customFormat="1" ht="15" x14ac:dyDescent="0.25">
      <c r="A388" s="14"/>
      <c r="B388" s="30"/>
      <c r="C388" s="5"/>
      <c r="D388" s="6" t="s">
        <v>168</v>
      </c>
      <c r="E388" s="27"/>
      <c r="F388" s="28" t="s">
        <v>192</v>
      </c>
      <c r="G388" s="29"/>
      <c r="I388" s="42"/>
      <c r="J388" s="45"/>
    </row>
    <row r="389" spans="1:10" s="2" customFormat="1" x14ac:dyDescent="0.2">
      <c r="A389" s="4"/>
      <c r="B389" s="31"/>
      <c r="C389" s="5"/>
      <c r="D389" s="6"/>
      <c r="E389" s="27"/>
      <c r="F389" s="24"/>
      <c r="G389" s="29"/>
    </row>
    <row r="390" spans="1:10" s="2" customFormat="1" x14ac:dyDescent="0.2">
      <c r="A390" s="4"/>
      <c r="B390" s="19"/>
      <c r="C390" s="5"/>
      <c r="D390" s="6"/>
      <c r="E390" s="7"/>
      <c r="F390" s="8"/>
    </row>
    <row r="391" spans="1:10" s="2" customFormat="1" x14ac:dyDescent="0.2">
      <c r="A391" s="4"/>
      <c r="B391" s="19" t="s">
        <v>11</v>
      </c>
      <c r="C391" s="5"/>
      <c r="D391" s="6"/>
      <c r="E391" s="7"/>
      <c r="F391" s="8"/>
    </row>
    <row r="392" spans="1:10" s="2" customFormat="1" x14ac:dyDescent="0.2">
      <c r="A392" s="4"/>
      <c r="B392" s="19"/>
      <c r="C392" s="5"/>
      <c r="D392" s="6"/>
      <c r="E392" s="7"/>
      <c r="F392" s="8"/>
    </row>
    <row r="393" spans="1:10" s="2" customFormat="1" ht="15" x14ac:dyDescent="0.25">
      <c r="A393" s="14" t="s">
        <v>1</v>
      </c>
      <c r="B393" t="s">
        <v>160</v>
      </c>
      <c r="C393" s="5"/>
      <c r="D393" s="6"/>
      <c r="E393" s="27"/>
      <c r="F393" s="28"/>
      <c r="G393" s="29"/>
      <c r="I393" s="42"/>
      <c r="J393" s="45"/>
    </row>
    <row r="394" spans="1:10" s="2" customFormat="1" ht="15" x14ac:dyDescent="0.25">
      <c r="A394" s="14"/>
      <c r="B394" s="30"/>
      <c r="C394" s="5"/>
      <c r="D394" s="6" t="s">
        <v>168</v>
      </c>
      <c r="E394" s="27"/>
      <c r="F394" s="28" t="s">
        <v>193</v>
      </c>
      <c r="G394" s="29"/>
      <c r="I394" s="42"/>
      <c r="J394" s="45"/>
    </row>
    <row r="395" spans="1:10" s="2" customFormat="1" x14ac:dyDescent="0.2">
      <c r="A395" s="4"/>
      <c r="B395" s="31"/>
      <c r="C395" s="5"/>
      <c r="D395" s="6"/>
      <c r="E395" s="27"/>
      <c r="F395" s="24"/>
      <c r="G395" s="29"/>
    </row>
    <row r="396" spans="1:10" s="2" customFormat="1" x14ac:dyDescent="0.2">
      <c r="A396" s="4"/>
      <c r="B396" s="19"/>
      <c r="C396" s="5"/>
      <c r="D396" s="6"/>
      <c r="E396" s="7"/>
      <c r="F396" s="8"/>
    </row>
    <row r="397" spans="1:10" s="2" customFormat="1" x14ac:dyDescent="0.2">
      <c r="A397" s="4"/>
      <c r="B397" s="19" t="s">
        <v>11</v>
      </c>
      <c r="C397" s="5"/>
      <c r="D397" s="6"/>
      <c r="E397" s="7"/>
      <c r="F397" s="8"/>
    </row>
    <row r="398" spans="1:10" s="2" customFormat="1" x14ac:dyDescent="0.2">
      <c r="A398" s="4"/>
      <c r="B398" s="19"/>
      <c r="C398" s="5"/>
      <c r="D398" s="6"/>
      <c r="E398" s="7"/>
      <c r="F398" s="8"/>
    </row>
    <row r="399" spans="1:10" s="2" customFormat="1" ht="15" x14ac:dyDescent="0.25">
      <c r="A399" s="14" t="s">
        <v>2</v>
      </c>
      <c r="B399" t="s">
        <v>101</v>
      </c>
      <c r="C399" s="5"/>
      <c r="D399" s="6"/>
      <c r="E399" s="27"/>
      <c r="F399" s="28"/>
      <c r="G399" s="29"/>
      <c r="I399" s="42"/>
      <c r="J399" s="45"/>
    </row>
    <row r="400" spans="1:10" s="2" customFormat="1" ht="15" x14ac:dyDescent="0.25">
      <c r="A400" s="14"/>
      <c r="B400" s="30"/>
      <c r="C400" s="5"/>
      <c r="D400" s="6" t="s">
        <v>168</v>
      </c>
      <c r="E400" s="27"/>
      <c r="F400" s="28" t="s">
        <v>194</v>
      </c>
      <c r="G400" s="29"/>
      <c r="I400" s="42"/>
      <c r="J400" s="45"/>
    </row>
    <row r="401" spans="1:10" s="2" customFormat="1" x14ac:dyDescent="0.2">
      <c r="A401" s="4"/>
      <c r="B401" s="31"/>
      <c r="C401" s="5"/>
      <c r="D401" s="6"/>
      <c r="E401" s="27"/>
      <c r="F401" s="24"/>
      <c r="G401" s="29"/>
    </row>
    <row r="402" spans="1:10" s="2" customFormat="1" x14ac:dyDescent="0.2">
      <c r="A402" s="4"/>
      <c r="B402" s="19"/>
      <c r="C402" s="5"/>
      <c r="D402" s="6"/>
      <c r="E402" s="7"/>
      <c r="F402" s="8"/>
    </row>
    <row r="403" spans="1:10" s="2" customFormat="1" x14ac:dyDescent="0.2">
      <c r="A403" s="4"/>
      <c r="B403" s="19" t="s">
        <v>11</v>
      </c>
      <c r="C403" s="5"/>
      <c r="D403" s="6"/>
      <c r="E403" s="7"/>
      <c r="F403" s="8"/>
    </row>
    <row r="404" spans="1:10" s="2" customFormat="1" x14ac:dyDescent="0.2">
      <c r="A404" s="4"/>
      <c r="B404" s="19"/>
      <c r="C404" s="5"/>
      <c r="D404" s="6"/>
      <c r="E404" s="7"/>
      <c r="F404" s="8"/>
    </row>
    <row r="405" spans="1:10" s="2" customFormat="1" ht="15" x14ac:dyDescent="0.25">
      <c r="A405" s="14" t="s">
        <v>3</v>
      </c>
      <c r="B405" s="23"/>
      <c r="C405" s="5"/>
      <c r="D405" s="6"/>
      <c r="E405" s="27"/>
      <c r="F405" s="28"/>
      <c r="G405" s="29"/>
      <c r="I405" s="42"/>
      <c r="J405" s="45"/>
    </row>
    <row r="406" spans="1:10" s="2" customFormat="1" ht="15" x14ac:dyDescent="0.25">
      <c r="A406" s="14"/>
      <c r="B406" s="30"/>
      <c r="C406" s="5"/>
      <c r="D406" s="6"/>
      <c r="E406" s="27"/>
      <c r="F406" s="28"/>
      <c r="G406" s="29"/>
      <c r="I406" s="42"/>
      <c r="J406" s="45"/>
    </row>
    <row r="407" spans="1:10" s="2" customFormat="1" x14ac:dyDescent="0.2">
      <c r="A407" s="4"/>
      <c r="B407" s="31"/>
      <c r="C407" s="5"/>
      <c r="D407" s="6"/>
      <c r="E407" s="27"/>
      <c r="F407" s="24"/>
      <c r="G407" s="29"/>
    </row>
    <row r="408" spans="1:10" s="2" customFormat="1" x14ac:dyDescent="0.2">
      <c r="A408" s="4"/>
      <c r="B408" s="19"/>
      <c r="C408" s="5"/>
      <c r="D408" s="6"/>
      <c r="E408" s="7"/>
      <c r="F408" s="8"/>
    </row>
    <row r="409" spans="1:10" s="2" customFormat="1" x14ac:dyDescent="0.2">
      <c r="A409" s="4"/>
      <c r="B409" s="19" t="s">
        <v>11</v>
      </c>
      <c r="C409" s="5"/>
      <c r="D409" s="6"/>
      <c r="E409" s="7"/>
      <c r="F409" s="8"/>
    </row>
    <row r="410" spans="1:10" s="2" customFormat="1" x14ac:dyDescent="0.2">
      <c r="A410" s="4"/>
      <c r="B410" s="19"/>
      <c r="C410" s="5"/>
      <c r="D410" s="6"/>
      <c r="E410" s="7"/>
      <c r="F410" s="8"/>
    </row>
    <row r="411" spans="1:10" s="2" customFormat="1" ht="15" x14ac:dyDescent="0.25">
      <c r="A411" s="14" t="s">
        <v>4</v>
      </c>
      <c r="B411" s="23"/>
      <c r="C411" s="5"/>
      <c r="D411" s="6"/>
      <c r="E411" s="27"/>
      <c r="F411" s="28"/>
      <c r="G411" s="29"/>
      <c r="I411" s="42"/>
      <c r="J411" s="45"/>
    </row>
    <row r="412" spans="1:10" s="2" customFormat="1" ht="15" x14ac:dyDescent="0.25">
      <c r="A412" s="14"/>
      <c r="B412" s="30"/>
      <c r="C412" s="5"/>
      <c r="D412" s="6"/>
      <c r="E412" s="27"/>
      <c r="F412" s="28"/>
      <c r="G412" s="29"/>
      <c r="I412" s="42"/>
      <c r="J412" s="45"/>
    </row>
    <row r="413" spans="1:10" s="2" customFormat="1" x14ac:dyDescent="0.2">
      <c r="A413" s="4"/>
      <c r="B413" s="31"/>
      <c r="C413" s="5"/>
      <c r="D413" s="6"/>
      <c r="E413" s="27"/>
      <c r="F413" s="24"/>
      <c r="G413" s="29"/>
    </row>
    <row r="414" spans="1:10" s="2" customFormat="1" x14ac:dyDescent="0.2">
      <c r="A414" s="4"/>
      <c r="B414" s="19"/>
      <c r="C414" s="5"/>
      <c r="D414" s="6"/>
      <c r="E414" s="7"/>
      <c r="F414" s="8"/>
    </row>
    <row r="415" spans="1:10" s="2" customFormat="1" x14ac:dyDescent="0.2">
      <c r="A415" s="4"/>
      <c r="B415" s="19" t="s">
        <v>11</v>
      </c>
      <c r="C415" s="5"/>
      <c r="D415" s="6"/>
      <c r="E415" s="7"/>
      <c r="F415" s="8"/>
    </row>
    <row r="416" spans="1:10" s="2" customFormat="1" x14ac:dyDescent="0.2">
      <c r="A416" s="4"/>
      <c r="B416" s="19"/>
      <c r="C416" s="5"/>
      <c r="D416" s="6"/>
      <c r="E416" s="7"/>
      <c r="F416" s="8"/>
    </row>
    <row r="417" spans="1:10" s="2" customFormat="1" ht="15" x14ac:dyDescent="0.25">
      <c r="A417" s="14" t="s">
        <v>5</v>
      </c>
      <c r="B417" s="23"/>
      <c r="C417" s="5"/>
      <c r="D417" s="6"/>
      <c r="E417" s="27"/>
      <c r="F417" s="28"/>
      <c r="G417" s="29"/>
      <c r="I417" s="42"/>
      <c r="J417" s="45"/>
    </row>
    <row r="418" spans="1:10" s="2" customFormat="1" ht="15" x14ac:dyDescent="0.25">
      <c r="A418" s="14"/>
      <c r="B418" s="30"/>
      <c r="C418" s="5"/>
      <c r="D418" s="6"/>
      <c r="E418" s="27"/>
      <c r="F418" s="28"/>
      <c r="G418" s="29"/>
      <c r="I418" s="42"/>
      <c r="J418" s="45"/>
    </row>
    <row r="419" spans="1:10" s="2" customFormat="1" x14ac:dyDescent="0.2">
      <c r="A419" s="4"/>
      <c r="B419" s="31"/>
      <c r="C419" s="5"/>
      <c r="D419" s="6"/>
      <c r="E419" s="27"/>
      <c r="F419" s="24"/>
      <c r="G419" s="29"/>
    </row>
    <row r="420" spans="1:10" s="2" customFormat="1" x14ac:dyDescent="0.2">
      <c r="A420" s="4"/>
      <c r="B420" s="19"/>
      <c r="C420" s="5"/>
      <c r="D420" s="6"/>
      <c r="E420" s="7"/>
      <c r="F420" s="8"/>
    </row>
    <row r="421" spans="1:10" s="2" customFormat="1" x14ac:dyDescent="0.2">
      <c r="A421" s="4"/>
      <c r="B421" s="19" t="s">
        <v>11</v>
      </c>
      <c r="C421" s="5"/>
      <c r="D421" s="6"/>
      <c r="E421" s="7"/>
      <c r="F421" s="8"/>
    </row>
    <row r="422" spans="1:10" s="2" customFormat="1" x14ac:dyDescent="0.2">
      <c r="A422" s="4"/>
      <c r="B422" s="19"/>
      <c r="C422" s="5"/>
      <c r="D422" s="6"/>
      <c r="E422" s="7"/>
      <c r="F422" s="8"/>
    </row>
    <row r="423" spans="1:10" s="2" customFormat="1" ht="15" x14ac:dyDescent="0.25">
      <c r="A423" s="14" t="s">
        <v>6</v>
      </c>
      <c r="B423" s="23"/>
      <c r="C423" s="5"/>
      <c r="D423" s="6"/>
      <c r="E423" s="27"/>
      <c r="F423" s="28"/>
      <c r="G423" s="29"/>
      <c r="I423" s="42"/>
      <c r="J423" s="45"/>
    </row>
    <row r="424" spans="1:10" s="2" customFormat="1" ht="15" x14ac:dyDescent="0.25">
      <c r="A424" s="14"/>
      <c r="B424" s="30"/>
      <c r="C424" s="5"/>
      <c r="D424" s="6"/>
      <c r="E424" s="27"/>
      <c r="F424" s="28"/>
      <c r="G424" s="29"/>
      <c r="I424" s="42"/>
      <c r="J424" s="45"/>
    </row>
    <row r="425" spans="1:10" s="2" customFormat="1" x14ac:dyDescent="0.2">
      <c r="A425" s="4"/>
      <c r="B425" s="31"/>
      <c r="C425" s="5"/>
      <c r="D425" s="6"/>
      <c r="E425" s="27"/>
      <c r="F425" s="24"/>
      <c r="G425" s="29"/>
    </row>
    <row r="426" spans="1:10" s="2" customFormat="1" x14ac:dyDescent="0.2">
      <c r="A426" s="4"/>
      <c r="B426" s="19"/>
      <c r="C426" s="5"/>
      <c r="D426" s="6"/>
      <c r="E426" s="7"/>
      <c r="F426" s="8"/>
    </row>
    <row r="427" spans="1:10" s="2" customFormat="1" x14ac:dyDescent="0.2">
      <c r="A427" s="4"/>
      <c r="B427" s="19" t="s">
        <v>11</v>
      </c>
      <c r="C427" s="5"/>
      <c r="D427" s="6"/>
      <c r="E427" s="7"/>
      <c r="F427" s="8"/>
    </row>
    <row r="428" spans="1:10" s="2" customFormat="1" x14ac:dyDescent="0.2">
      <c r="A428" s="4"/>
      <c r="B428" s="19"/>
      <c r="C428" s="5"/>
      <c r="D428" s="6"/>
      <c r="E428" s="7"/>
      <c r="F428" s="8"/>
    </row>
    <row r="429" spans="1:10" s="2" customFormat="1" ht="15" x14ac:dyDescent="0.25">
      <c r="A429" s="14" t="s">
        <v>7</v>
      </c>
      <c r="B429" s="23"/>
      <c r="C429" s="5"/>
      <c r="D429" s="6"/>
      <c r="E429" s="27"/>
      <c r="F429" s="28"/>
      <c r="G429" s="29"/>
      <c r="I429" s="42"/>
      <c r="J429" s="45"/>
    </row>
    <row r="430" spans="1:10" s="2" customFormat="1" ht="15" x14ac:dyDescent="0.25">
      <c r="A430" s="14"/>
      <c r="B430" s="30"/>
      <c r="C430" s="5"/>
      <c r="D430" s="6"/>
      <c r="E430" s="27"/>
      <c r="F430" s="28"/>
      <c r="G430" s="29"/>
      <c r="I430" s="42"/>
      <c r="J430" s="45"/>
    </row>
    <row r="431" spans="1:10" s="2" customFormat="1" x14ac:dyDescent="0.2">
      <c r="A431" s="4"/>
      <c r="B431" s="31"/>
      <c r="C431" s="5"/>
      <c r="D431" s="6"/>
      <c r="E431" s="27"/>
      <c r="F431" s="24"/>
      <c r="G431" s="29"/>
    </row>
    <row r="432" spans="1:10" s="2" customFormat="1" x14ac:dyDescent="0.2">
      <c r="A432" s="4"/>
      <c r="B432" s="19"/>
      <c r="C432" s="5"/>
      <c r="D432" s="6"/>
      <c r="E432" s="7"/>
      <c r="F432" s="8"/>
    </row>
    <row r="433" spans="1:6" s="2" customFormat="1" x14ac:dyDescent="0.2">
      <c r="A433" s="4"/>
      <c r="B433" s="19" t="s">
        <v>11</v>
      </c>
      <c r="C433" s="5"/>
      <c r="D433" s="6"/>
      <c r="E433" s="7"/>
      <c r="F433" s="8"/>
    </row>
  </sheetData>
  <mergeCells count="2">
    <mergeCell ref="A1:G1"/>
    <mergeCell ref="A2:G2"/>
  </mergeCells>
  <phoneticPr fontId="0" type="noConversion"/>
  <printOptions horizontalCentered="1"/>
  <pageMargins left="0.78740157480314965" right="0.78740157480314965" top="1.1811023622047245" bottom="0.59055118110236227" header="0.51181102362204722" footer="0.51181102362204722"/>
  <pageSetup paperSize="9" scale="95" orientation="portrait" horizontalDpi="300" verticalDpi="300" r:id="rId1"/>
  <headerFooter alignWithMargins="0">
    <oddHeader xml:space="preserve">&amp;C&amp;"Arial CE,Félkövér"&amp;12 2017/2018. TANÉVI ATLÉTIKA DIÁKOLIMPIA®
ÜGYESSÉGI ÉS VÁLTÓFUTÓ CSAPATBAJNOKSÁG </oddHeader>
    <oddFooter>&amp;R&amp;P</oddFooter>
  </headerFooter>
  <rowBreaks count="8" manualBreakCount="8">
    <brk id="52" max="6" man="1"/>
    <brk id="104" max="6" man="1"/>
    <brk id="137" max="6" man="1"/>
    <brk id="193" max="6" man="1"/>
    <brk id="251" max="6" man="1"/>
    <brk id="309" max="6" man="1"/>
    <brk id="365" max="6" man="1"/>
    <brk id="4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Fedlap</vt:lpstr>
      <vt:lpstr>V-VI. kcs FIÚ</vt:lpstr>
      <vt:lpstr>V-VI. kcs LEÁNY</vt:lpstr>
      <vt:lpstr>'V-VI. kcs FIÚ'!Nyomtatási_terület</vt:lpstr>
      <vt:lpstr>'V-VI. kcs LEÁNY'!Nyomtatási_terület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Sándor</dc:creator>
  <cp:lastModifiedBy>Nagy Gábor</cp:lastModifiedBy>
  <cp:lastPrinted>2013-09-06T10:09:47Z</cp:lastPrinted>
  <dcterms:created xsi:type="dcterms:W3CDTF">2003-10-04T09:35:55Z</dcterms:created>
  <dcterms:modified xsi:type="dcterms:W3CDTF">2018-10-02T05:33:09Z</dcterms:modified>
</cp:coreProperties>
</file>