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GDOKument\BMDST\18.19\BEFEJEZETT\ATLÉTIKA ÜCSB\"/>
    </mc:Choice>
  </mc:AlternateContent>
  <bookViews>
    <workbookView xWindow="0" yWindow="0" windowWidth="20490" windowHeight="7650" tabRatio="787" activeTab="2"/>
  </bookViews>
  <sheets>
    <sheet name="Fedlap" sheetId="23" r:id="rId1"/>
    <sheet name="III-IV. kcs FIÚ" sheetId="4" r:id="rId2"/>
    <sheet name="III-IV. kcs LEÁNY" sheetId="24" r:id="rId3"/>
  </sheets>
  <definedNames>
    <definedName name="_xlnm.Print_Area" localSheetId="0">Fedlap!#REF!</definedName>
    <definedName name="_xlnm.Print_Area" localSheetId="1">'III-IV. kcs FIÚ'!$A$1:$G$398</definedName>
    <definedName name="_xlnm.Print_Area" localSheetId="2">'III-IV. kcs LEÁNY'!$A$1:$G$267</definedName>
  </definedNames>
  <calcPr calcId="162913"/>
</workbook>
</file>

<file path=xl/calcChain.xml><?xml version="1.0" encoding="utf-8"?>
<calcChain xmlns="http://schemas.openxmlformats.org/spreadsheetml/2006/main">
  <c r="H147" i="24" l="1"/>
  <c r="H139" i="24"/>
  <c r="F14" i="4" l="1"/>
  <c r="H71" i="4" s="1"/>
  <c r="F22" i="4"/>
  <c r="F30" i="4"/>
  <c r="F39" i="4"/>
  <c r="F47" i="4"/>
  <c r="F55" i="4"/>
  <c r="F63" i="4"/>
  <c r="F71" i="4"/>
  <c r="F91" i="4"/>
  <c r="F99" i="4"/>
  <c r="F107" i="4"/>
  <c r="F115" i="4"/>
  <c r="F123" i="4"/>
  <c r="F131" i="4"/>
  <c r="F139" i="4"/>
  <c r="F147" i="4"/>
  <c r="F166" i="4"/>
  <c r="H174" i="4" s="1"/>
  <c r="F174" i="4"/>
  <c r="F182" i="4"/>
  <c r="H182" i="4" s="1"/>
  <c r="F190" i="4"/>
  <c r="F198" i="4"/>
  <c r="F206" i="4"/>
  <c r="F214" i="4"/>
  <c r="H214" i="4" s="1"/>
  <c r="F222" i="4"/>
  <c r="F242" i="4"/>
  <c r="F250" i="4"/>
  <c r="F258" i="4"/>
  <c r="F266" i="4"/>
  <c r="F274" i="4"/>
  <c r="F282" i="4"/>
  <c r="F290" i="4"/>
  <c r="F298" i="4"/>
  <c r="F262" i="24"/>
  <c r="F254" i="24"/>
  <c r="F246" i="24"/>
  <c r="F238" i="24"/>
  <c r="F230" i="24"/>
  <c r="F222" i="24"/>
  <c r="F214" i="24"/>
  <c r="F206" i="24"/>
  <c r="H262" i="24" s="1"/>
  <c r="F195" i="24"/>
  <c r="F187" i="24"/>
  <c r="F179" i="24"/>
  <c r="F171" i="24"/>
  <c r="F163" i="24"/>
  <c r="F155" i="24"/>
  <c r="F147" i="24"/>
  <c r="F139" i="24"/>
  <c r="F129" i="24"/>
  <c r="F121" i="24"/>
  <c r="F113" i="24"/>
  <c r="F105" i="24"/>
  <c r="F97" i="24"/>
  <c r="F89" i="24"/>
  <c r="F81" i="24"/>
  <c r="F73" i="24"/>
  <c r="F62" i="24"/>
  <c r="F54" i="24"/>
  <c r="F46" i="24"/>
  <c r="H46" i="24" s="1"/>
  <c r="F38" i="24"/>
  <c r="F30" i="24"/>
  <c r="H30" i="24" s="1"/>
  <c r="F22" i="24"/>
  <c r="H22" i="24" s="1"/>
  <c r="F14" i="24"/>
  <c r="H54" i="24" s="1"/>
  <c r="F6" i="24"/>
  <c r="H6" i="24" s="1"/>
  <c r="H62" i="24"/>
  <c r="H230" i="24"/>
  <c r="H14" i="24"/>
  <c r="H38" i="24"/>
  <c r="H206" i="4"/>
  <c r="H166" i="4"/>
  <c r="H242" i="4" l="1"/>
  <c r="H73" i="24"/>
  <c r="H298" i="4"/>
  <c r="H250" i="4"/>
  <c r="H258" i="4"/>
  <c r="H266" i="4"/>
  <c r="H282" i="4"/>
  <c r="H290" i="4"/>
  <c r="H274" i="4"/>
  <c r="H187" i="24"/>
  <c r="H155" i="24"/>
  <c r="H89" i="24"/>
  <c r="H195" i="24"/>
  <c r="H97" i="24"/>
  <c r="H113" i="24"/>
  <c r="H163" i="24"/>
  <c r="H222" i="4"/>
  <c r="H190" i="4"/>
  <c r="H115" i="4"/>
  <c r="H238" i="24"/>
  <c r="H254" i="24"/>
  <c r="H246" i="24"/>
  <c r="H222" i="24"/>
  <c r="H147" i="4"/>
  <c r="H107" i="4"/>
  <c r="H139" i="4"/>
  <c r="H131" i="4"/>
  <c r="H123" i="4"/>
  <c r="H91" i="4"/>
  <c r="H99" i="4"/>
  <c r="H14" i="4"/>
  <c r="H63" i="4"/>
  <c r="H47" i="4"/>
  <c r="H30" i="4"/>
  <c r="H22" i="4"/>
  <c r="H55" i="4"/>
  <c r="H129" i="24"/>
  <c r="H179" i="24"/>
  <c r="H81" i="24"/>
  <c r="H214" i="24"/>
  <c r="H198" i="4"/>
  <c r="H39" i="4"/>
  <c r="H206" i="24"/>
  <c r="H121" i="24"/>
  <c r="H171" i="24"/>
  <c r="H105" i="24"/>
</calcChain>
</file>

<file path=xl/sharedStrings.xml><?xml version="1.0" encoding="utf-8"?>
<sst xmlns="http://schemas.openxmlformats.org/spreadsheetml/2006/main" count="397" uniqueCount="133">
  <si>
    <t xml:space="preserve">FIÚ III-IV. KORCSOPORT </t>
  </si>
  <si>
    <t xml:space="preserve">LEÁNY III-IV. KORCSOPORT </t>
  </si>
  <si>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</si>
  <si>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</si>
  <si>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</si>
  <si>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</si>
  <si>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</si>
  <si>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</si>
  <si>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</si>
  <si>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</si>
  <si>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</si>
  <si>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XXXXXXXXXXX</t>
  </si>
  <si>
    <t>MEGYEI DÖNTŐ</t>
  </si>
  <si>
    <t xml:space="preserve">Testnevelő: </t>
  </si>
  <si>
    <t>Magasugrás fiú (indult: xxxx csapat)</t>
  </si>
  <si>
    <t>Magasugrás leány (indult: xxxx csapat)</t>
  </si>
  <si>
    <t>III-IV. KORCSOPORT</t>
  </si>
  <si>
    <t>??????????</t>
  </si>
  <si>
    <t>Futásrend: leány: 1-3-5-7-9; fiú: 2-4-6-8-10</t>
  </si>
  <si>
    <r>
      <t xml:space="preserve">Helyszín </t>
    </r>
    <r>
      <rPr>
        <b/>
        <sz val="10"/>
        <color indexed="20"/>
        <rFont val="Arial Black"/>
        <family val="2"/>
        <charset val="238"/>
      </rPr>
      <t>(település, és versenyhelyszín)</t>
    </r>
    <r>
      <rPr>
        <b/>
        <sz val="14"/>
        <color indexed="20"/>
        <rFont val="Arial Black"/>
        <family val="2"/>
        <charset val="238"/>
      </rPr>
      <t>:</t>
    </r>
  </si>
  <si>
    <r>
      <t xml:space="preserve">Időpont </t>
    </r>
    <r>
      <rPr>
        <b/>
        <sz val="10"/>
        <color indexed="20"/>
        <rFont val="Arial Black"/>
        <family val="2"/>
        <charset val="238"/>
      </rPr>
      <t>(év, hónap, nap, óra)</t>
    </r>
    <r>
      <rPr>
        <b/>
        <sz val="14"/>
        <color indexed="20"/>
        <rFont val="Arial Black"/>
        <family val="2"/>
        <charset val="238"/>
      </rPr>
      <t>:</t>
    </r>
  </si>
  <si>
    <r>
      <t>Versenykörülmények</t>
    </r>
    <r>
      <rPr>
        <b/>
        <sz val="10"/>
        <color indexed="20"/>
        <rFont val="Arial Black"/>
        <family val="2"/>
        <charset val="238"/>
      </rPr>
      <t xml:space="preserve"> (szeles, v. napos idő, sérülésmentes, stb.)</t>
    </r>
    <r>
      <rPr>
        <b/>
        <sz val="14"/>
        <color indexed="20"/>
        <rFont val="Arial Black"/>
        <family val="2"/>
        <charset val="238"/>
      </rPr>
      <t>:</t>
    </r>
  </si>
  <si>
    <t>A Versenybizottság elnöke:</t>
  </si>
  <si>
    <t>ATLÉTIKA DIÁKOLIMPIA®</t>
  </si>
  <si>
    <t>2018/2019. TANÉVI</t>
  </si>
  <si>
    <t>(2004-2005-2006-2007-ben születettek)</t>
  </si>
  <si>
    <t>. helyezés</t>
  </si>
  <si>
    <t>Csapat eredménye:</t>
  </si>
  <si>
    <t>Testnevelő:</t>
  </si>
  <si>
    <t>Pécsi Református Kollégium Gimnáziuma, Szakgimnáziuma, Szakközépiskolája, Általános Iskolája és Óvodája</t>
  </si>
  <si>
    <t>Bunyik Lilian</t>
  </si>
  <si>
    <t>Jávori Nóra</t>
  </si>
  <si>
    <t>Stefanovics Nóra</t>
  </si>
  <si>
    <t>Szőcs Villő</t>
  </si>
  <si>
    <t>Beremendi Általános Iskola és Alapfokú Művészeti Iskola</t>
  </si>
  <si>
    <t>Németh Balázs Noel</t>
  </si>
  <si>
    <t>Szalai István Péter</t>
  </si>
  <si>
    <t>Varga András</t>
  </si>
  <si>
    <t>Zimmer Bálint</t>
  </si>
  <si>
    <t>Zsoldos Áron</t>
  </si>
  <si>
    <t>Jovánovics József Balázs</t>
  </si>
  <si>
    <t>Kopnyik József</t>
  </si>
  <si>
    <t>Alabert Dávid József</t>
  </si>
  <si>
    <t>Béres József</t>
  </si>
  <si>
    <t xml:space="preserve">Dávid Barnabás </t>
  </si>
  <si>
    <t>Mihály Dominik</t>
  </si>
  <si>
    <t>Kozármislenyi Janikovszky Éva Általános Iskola</t>
  </si>
  <si>
    <t>Bálványos Fanni</t>
  </si>
  <si>
    <t>Bartók Dorina</t>
  </si>
  <si>
    <t>Bihari Flóra</t>
  </si>
  <si>
    <t>Kornfeld Fanni</t>
  </si>
  <si>
    <t>Németh Jázmin Virág</t>
  </si>
  <si>
    <t>Pécsi Jókai Mór Általános Iskola</t>
  </si>
  <si>
    <t>Köhidi Sebestyén</t>
  </si>
  <si>
    <t>Komlai Kolozs</t>
  </si>
  <si>
    <t>Kuszik Henrik</t>
  </si>
  <si>
    <t>Solti Máté</t>
  </si>
  <si>
    <t>Jáksó Laura</t>
  </si>
  <si>
    <t>Kovács Lili Mirtill</t>
  </si>
  <si>
    <t>Mayer Réka</t>
  </si>
  <si>
    <t>Pál-Kovács Fanni</t>
  </si>
  <si>
    <t>Leipold Dániel</t>
  </si>
  <si>
    <t>Reuter Ákos</t>
  </si>
  <si>
    <t>Ábrahám-Ködmen Gina</t>
  </si>
  <si>
    <t>Burján Adrienn</t>
  </si>
  <si>
    <t>Erát Dalma</t>
  </si>
  <si>
    <t>Kocsis Virág Fanni</t>
  </si>
  <si>
    <t>Bazsánt Léda Otília</t>
  </si>
  <si>
    <t>Czigelédi Zsombor</t>
  </si>
  <si>
    <t>Fekete Liliána</t>
  </si>
  <si>
    <t>Szent Mór Katolikus Óvoda, Általános Iskola, Alapfokú Művészeti Iskola és Gimnázium</t>
  </si>
  <si>
    <t>Folbert Fanni</t>
  </si>
  <si>
    <t>Huba Liána Lorka</t>
  </si>
  <si>
    <t>Kovács Klára Zsuzsanna</t>
  </si>
  <si>
    <t>Kozma Réka</t>
  </si>
  <si>
    <t>Locskai Anna</t>
  </si>
  <si>
    <t>Tóth Beáta Klára</t>
  </si>
  <si>
    <t>Gőzsy Bálint</t>
  </si>
  <si>
    <t>Horváth Kristóf</t>
  </si>
  <si>
    <t>Kovács Zoltán István</t>
  </si>
  <si>
    <t>Scháll Barnabás Marcell</t>
  </si>
  <si>
    <t>Tóth András</t>
  </si>
  <si>
    <t>Lovász Gergő</t>
  </si>
  <si>
    <t>Nagy Barnabás</t>
  </si>
  <si>
    <t>Weiling Magor Vendel</t>
  </si>
  <si>
    <t>Terjánszky Liliána</t>
  </si>
  <si>
    <t>Gyimesi Szabolcs</t>
  </si>
  <si>
    <t>Haragó Péter</t>
  </si>
  <si>
    <t>Neményi Kristóf</t>
  </si>
  <si>
    <t>Rafael Gyula Adrián</t>
  </si>
  <si>
    <t>Szűcs Donát</t>
  </si>
  <si>
    <t>Cserepka János Baptista Általános Iskola, Középiskola és Sportiskola</t>
  </si>
  <si>
    <t>Dézsi Nikol</t>
  </si>
  <si>
    <t>Farkas Boglárka</t>
  </si>
  <si>
    <t>Kern Lilien</t>
  </si>
  <si>
    <t>Léránt Kámea</t>
  </si>
  <si>
    <t>Pretz Dorina</t>
  </si>
  <si>
    <t>Sasvári Tamara</t>
  </si>
  <si>
    <t>Pécsi Jurisics Utcai Általános Iskola</t>
  </si>
  <si>
    <t>Kovács Kinga</t>
  </si>
  <si>
    <t>Jakapovics Lara</t>
  </si>
  <si>
    <t>Krausz Ákos</t>
  </si>
  <si>
    <t>Lomb Áron</t>
  </si>
  <si>
    <t>Mátrai Míra</t>
  </si>
  <si>
    <t>Miklós Péter</t>
  </si>
  <si>
    <t>Németh Emma Magdolna</t>
  </si>
  <si>
    <t>Suvák Dániel Lajos</t>
  </si>
  <si>
    <t>Tiffán Lukács Márk</t>
  </si>
  <si>
    <t>Vétek Réka</t>
  </si>
  <si>
    <t>Testnevelő: Illés József</t>
  </si>
  <si>
    <t>Testnevelő: Lendvay Beatrix</t>
  </si>
  <si>
    <t>Testnevelő: Blatt Péterné</t>
  </si>
  <si>
    <t>Testnevelő: Czár Tiborné</t>
  </si>
  <si>
    <t>Ambrus Júlia</t>
  </si>
  <si>
    <t>Testnevelő: Gősi László</t>
  </si>
  <si>
    <t>Lévai Marcell</t>
  </si>
  <si>
    <t>Testnevelő: Tarnóczi Tamás</t>
  </si>
  <si>
    <t>Testnevelő: Kecskés Amáta</t>
  </si>
  <si>
    <t>Dávid Barnabás</t>
  </si>
  <si>
    <t>Szamosi István</t>
  </si>
  <si>
    <t>Testnevelő: Dr. Kovácsné Borbás Krisztina</t>
  </si>
  <si>
    <t>Budzsáklia Benett</t>
  </si>
  <si>
    <t>5:03,14</t>
  </si>
  <si>
    <t>5:00,08</t>
  </si>
  <si>
    <t>5:13,58</t>
  </si>
  <si>
    <t>5:11,92</t>
  </si>
  <si>
    <t>Távolugrás leány (indult: 3 csapat)</t>
  </si>
  <si>
    <r>
      <t>Súlylökés (</t>
    </r>
    <r>
      <rPr>
        <b/>
        <sz val="10"/>
        <color indexed="12"/>
        <rFont val="Arial"/>
        <family val="2"/>
        <charset val="238"/>
      </rPr>
      <t>3kg</t>
    </r>
    <r>
      <rPr>
        <b/>
        <sz val="10"/>
        <color indexed="10"/>
        <rFont val="Arial"/>
        <family val="2"/>
        <charset val="238"/>
      </rPr>
      <t>) leány (indult: 2 csapat)</t>
    </r>
  </si>
  <si>
    <t>Kislabdahajítás leány (indult: 5 csapat)</t>
  </si>
  <si>
    <t>Távolugrás fiú (indult: 4 csapat)</t>
  </si>
  <si>
    <r>
      <t>Súlylökés (</t>
    </r>
    <r>
      <rPr>
        <b/>
        <sz val="10"/>
        <color indexed="10"/>
        <rFont val="Arial"/>
        <family val="2"/>
        <charset val="238"/>
      </rPr>
      <t>4 kg</t>
    </r>
    <r>
      <rPr>
        <b/>
        <sz val="10"/>
        <color indexed="12"/>
        <rFont val="Arial"/>
        <family val="2"/>
        <charset val="238"/>
      </rPr>
      <t>) fiú (indult: 2 csapat)</t>
    </r>
  </si>
  <si>
    <t>Kislabdahajítás fiú (indult: 4 csapat)</t>
  </si>
  <si>
    <t>10x200 m vegyes váltó (5 leány - 5 fiú) (indult: 4 csapat)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</si>
</sst>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1" x14ac:knownFonts="1">
    <font>
      <sz val="10"/>
      <name val="Arial CE"/>
      <charset val="238"/>
    </font>
    <font>
      <b/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i/>
      <sz val="10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color indexed="20"/>
      <name val="Arial Black"/>
      <family val="2"/>
      <charset val="238"/>
    </font>
    <font>
      <sz val="14"/>
      <color indexed="20"/>
      <name val="Arial Black"/>
      <family val="2"/>
      <charset val="238"/>
    </font>
    <font>
      <sz val="10"/>
      <color indexed="20"/>
      <name val="Arial Black"/>
      <family val="2"/>
      <charset val="238"/>
    </font>
    <font>
      <i/>
      <sz val="14"/>
      <color indexed="20"/>
      <name val="Arial Black"/>
      <family val="2"/>
      <charset val="238"/>
    </font>
    <font>
      <i/>
      <sz val="8"/>
      <color indexed="20"/>
      <name val="Arial Black"/>
      <family val="2"/>
      <charset val="238"/>
    </font>
    <font>
      <b/>
      <sz val="16"/>
      <color indexed="20"/>
      <name val="Arial Black"/>
      <family val="2"/>
      <charset val="238"/>
    </font>
    <font>
      <sz val="12"/>
      <color indexed="20"/>
      <name val="Arial Black"/>
      <family val="2"/>
      <charset val="238"/>
    </font>
    <font>
      <b/>
      <sz val="13"/>
      <color indexed="20"/>
      <name val="Arial Black"/>
      <family val="2"/>
      <charset val="238"/>
    </font>
    <font>
      <b/>
      <i/>
      <sz val="10"/>
      <color indexed="17"/>
      <name val="Arial"/>
      <family val="2"/>
      <charset val="238"/>
    </font>
    <font>
      <b/>
      <sz val="10"/>
      <color indexed="20"/>
      <name val="Arial Black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sz val="11"/>
      <color theme="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9" fontId="2" fillId="0" borderId="0" xfId="0" applyNumberFormat="1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49" fontId="2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0" fontId="11" fillId="0" borderId="1" xfId="0" applyFont="1" applyBorder="1" applyAlignment="1">
      <alignment horizontal="left"/>
    </xf>
    <xf numFmtId="164" fontId="2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164" fontId="18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164" fontId="19" fillId="0" borderId="0" xfId="0" applyNumberFormat="1" applyFont="1"/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8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 vertical="center"/>
    </xf>
    <xf numFmtId="0" fontId="27" fillId="0" borderId="2" xfId="0" applyFont="1" applyBorder="1" applyAlignment="1">
      <alignment horizontal="right" vertical="center"/>
    </xf>
    <xf numFmtId="0" fontId="27" fillId="0" borderId="3" xfId="0" applyFont="1" applyBorder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/>
    <xf numFmtId="164" fontId="2" fillId="2" borderId="0" xfId="0" applyNumberFormat="1" applyFont="1" applyFill="1" applyAlignment="1">
      <alignment vertical="center"/>
    </xf>
    <xf numFmtId="0" fontId="27" fillId="2" borderId="2" xfId="0" applyFont="1" applyFill="1" applyBorder="1" applyAlignment="1">
      <alignment horizontal="right" vertical="center"/>
    </xf>
    <xf numFmtId="0" fontId="27" fillId="2" borderId="3" xfId="0" applyFont="1" applyFill="1" applyBorder="1"/>
    <xf numFmtId="0" fontId="3" fillId="0" borderId="0" xfId="0" applyFont="1" applyFill="1"/>
    <xf numFmtId="0" fontId="27" fillId="3" borderId="2" xfId="0" applyFont="1" applyFill="1" applyBorder="1" applyAlignment="1">
      <alignment horizontal="right" vertical="center"/>
    </xf>
    <xf numFmtId="0" fontId="27" fillId="3" borderId="3" xfId="0" applyFont="1" applyFill="1" applyBorder="1"/>
    <xf numFmtId="164" fontId="2" fillId="3" borderId="0" xfId="0" applyNumberFormat="1" applyFont="1" applyFill="1" applyAlignment="1">
      <alignment vertical="center"/>
    </xf>
    <xf numFmtId="0" fontId="30" fillId="2" borderId="2" xfId="0" applyFont="1" applyFill="1" applyBorder="1" applyAlignment="1">
      <alignment horizontal="right" vertical="center"/>
    </xf>
    <xf numFmtId="0" fontId="30" fillId="2" borderId="3" xfId="0" applyFont="1" applyFill="1" applyBorder="1"/>
    <xf numFmtId="0" fontId="29" fillId="0" borderId="0" xfId="0" applyFont="1" applyFill="1" applyAlignment="1">
      <alignment vertical="center"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</xdr:row>
      <xdr:rowOff>28575</xdr:rowOff>
    </xdr:from>
    <xdr:to>
      <xdr:col>8</xdr:col>
      <xdr:colOff>371475</xdr:colOff>
      <xdr:row>15</xdr:row>
      <xdr:rowOff>38100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09650" y="1362075"/>
          <a:ext cx="4238625" cy="2867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opLeftCell="A7" zoomScaleNormal="100" workbookViewId="0">
      <selection activeCell="L8" sqref="L8"/>
    </sheetView>
  </sheetViews>
  <sheetFormatPr defaultRowHeight="15" x14ac:dyDescent="0.3"/>
  <cols>
    <col min="1" max="1" width="9.140625" style="98"/>
    <col min="2" max="2" width="9.140625" style="92"/>
    <col min="3" max="3" width="9.140625" style="99"/>
    <col min="4" max="4" width="9.140625" style="100"/>
    <col min="5" max="5" width="9.140625" style="101"/>
    <col min="6" max="6" width="9.140625" style="102"/>
    <col min="7" max="16384" width="9.140625" style="92"/>
  </cols>
  <sheetData>
    <row r="2" spans="1:10" ht="22.5" x14ac:dyDescent="0.45">
      <c r="A2" s="89"/>
      <c r="B2" s="142" t="s">
        <v>24</v>
      </c>
      <c r="C2" s="142"/>
      <c r="D2" s="142"/>
      <c r="E2" s="142"/>
      <c r="F2" s="142"/>
      <c r="G2" s="142"/>
      <c r="H2" s="142"/>
      <c r="I2" s="142"/>
      <c r="J2" s="91"/>
    </row>
    <row r="3" spans="1:10" ht="22.5" x14ac:dyDescent="0.45">
      <c r="A3" s="142" t="s">
        <v>23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22.5" x14ac:dyDescent="0.45">
      <c r="A4" s="142" t="s">
        <v>10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22.5" x14ac:dyDescent="0.45">
      <c r="A5" s="142" t="s">
        <v>16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22.5" x14ac:dyDescent="0.4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22.5" x14ac:dyDescent="0.45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22.5" x14ac:dyDescent="0.45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t="22.5" x14ac:dyDescent="0.45">
      <c r="A9" s="90"/>
      <c r="B9" s="90"/>
      <c r="C9" s="90"/>
      <c r="D9" s="90"/>
      <c r="E9" s="90"/>
      <c r="F9" s="90"/>
      <c r="G9" s="90"/>
      <c r="H9" s="90"/>
      <c r="I9" s="90"/>
      <c r="J9" s="90"/>
    </row>
    <row r="10" spans="1:10" ht="22.5" x14ac:dyDescent="0.45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22.5" x14ac:dyDescent="0.45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22.5" x14ac:dyDescent="0.4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22.5" x14ac:dyDescent="0.4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22.5" x14ac:dyDescent="0.4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22.5" x14ac:dyDescent="0.45">
      <c r="A15" s="93"/>
      <c r="B15" s="91"/>
      <c r="C15" s="94"/>
      <c r="D15" s="95"/>
      <c r="E15" s="96"/>
      <c r="F15" s="97"/>
      <c r="G15" s="91"/>
      <c r="H15" s="91"/>
      <c r="I15" s="91"/>
      <c r="J15" s="91"/>
    </row>
    <row r="16" spans="1:10" ht="22.5" x14ac:dyDescent="0.45">
      <c r="A16" s="93"/>
      <c r="B16" s="91"/>
      <c r="C16" s="94"/>
      <c r="D16" s="95"/>
      <c r="E16" s="96"/>
      <c r="F16" s="97"/>
      <c r="G16" s="91"/>
      <c r="H16" s="91"/>
      <c r="I16" s="91"/>
      <c r="J16" s="91"/>
    </row>
    <row r="17" spans="1:10" ht="22.5" x14ac:dyDescent="0.45">
      <c r="A17" s="93"/>
      <c r="B17" s="91"/>
      <c r="C17" s="94"/>
      <c r="D17" s="95"/>
      <c r="E17" s="96"/>
      <c r="F17" s="97"/>
      <c r="G17" s="91"/>
      <c r="H17" s="91"/>
      <c r="I17" s="91"/>
      <c r="J17" s="91"/>
    </row>
    <row r="18" spans="1:10" ht="24.75" x14ac:dyDescent="0.5">
      <c r="A18" s="93"/>
      <c r="B18" s="143" t="s">
        <v>11</v>
      </c>
      <c r="C18" s="143"/>
      <c r="D18" s="143"/>
      <c r="E18" s="143"/>
      <c r="F18" s="143"/>
      <c r="G18" s="143"/>
      <c r="H18" s="143"/>
      <c r="I18" s="143"/>
      <c r="J18" s="91"/>
    </row>
    <row r="19" spans="1:10" ht="22.5" x14ac:dyDescent="0.45">
      <c r="A19" s="93"/>
      <c r="B19" s="141" t="s">
        <v>12</v>
      </c>
      <c r="C19" s="141"/>
      <c r="D19" s="141"/>
      <c r="E19" s="141"/>
      <c r="F19" s="141"/>
      <c r="G19" s="141"/>
      <c r="H19" s="141"/>
      <c r="I19" s="141"/>
      <c r="J19" s="91"/>
    </row>
    <row r="20" spans="1:10" ht="22.5" x14ac:dyDescent="0.45">
      <c r="A20" s="93"/>
      <c r="B20" s="91"/>
      <c r="C20" s="94"/>
      <c r="D20" s="95"/>
      <c r="E20" s="96"/>
      <c r="F20" s="97"/>
      <c r="G20" s="91"/>
      <c r="H20" s="91"/>
      <c r="I20" s="91"/>
      <c r="J20" s="91"/>
    </row>
    <row r="21" spans="1:10" ht="22.5" x14ac:dyDescent="0.45">
      <c r="A21" s="93"/>
      <c r="B21" s="91"/>
      <c r="C21" s="94"/>
      <c r="D21" s="95"/>
      <c r="E21" s="96"/>
      <c r="F21" s="97"/>
      <c r="G21" s="91"/>
      <c r="H21" s="91"/>
      <c r="I21" s="91"/>
      <c r="J21" s="91"/>
    </row>
    <row r="22" spans="1:10" ht="22.5" x14ac:dyDescent="0.45">
      <c r="A22" s="139" t="s">
        <v>19</v>
      </c>
      <c r="B22" s="139"/>
      <c r="C22" s="139"/>
      <c r="D22" s="139"/>
      <c r="E22" s="139"/>
      <c r="F22" s="139"/>
      <c r="G22" s="139"/>
      <c r="H22" s="91"/>
      <c r="I22" s="91"/>
      <c r="J22" s="91"/>
    </row>
    <row r="23" spans="1:10" ht="22.5" x14ac:dyDescent="0.45">
      <c r="A23" s="93" t="s">
        <v>17</v>
      </c>
      <c r="B23" s="91"/>
      <c r="C23" s="94"/>
      <c r="D23" s="95"/>
      <c r="E23" s="96"/>
      <c r="F23" s="97"/>
      <c r="G23" s="91"/>
      <c r="H23" s="91"/>
      <c r="I23" s="91"/>
      <c r="J23" s="91"/>
    </row>
    <row r="25" spans="1:10" ht="22.5" x14ac:dyDescent="0.45">
      <c r="A25" s="139" t="s">
        <v>20</v>
      </c>
      <c r="B25" s="139"/>
      <c r="C25" s="139"/>
      <c r="D25" s="139"/>
      <c r="E25" s="139"/>
      <c r="F25" s="139"/>
      <c r="G25" s="139"/>
      <c r="H25" s="139"/>
      <c r="I25" s="91"/>
      <c r="J25" s="91"/>
    </row>
    <row r="26" spans="1:10" ht="22.5" x14ac:dyDescent="0.45">
      <c r="A26" s="93" t="s">
        <v>17</v>
      </c>
      <c r="B26" s="91"/>
      <c r="C26" s="94"/>
      <c r="D26" s="95"/>
      <c r="E26" s="96"/>
      <c r="F26" s="97"/>
      <c r="G26" s="91"/>
      <c r="H26" s="91"/>
      <c r="I26" s="91"/>
      <c r="J26" s="91"/>
    </row>
    <row r="28" spans="1:10" s="91" customFormat="1" ht="22.5" x14ac:dyDescent="0.45">
      <c r="A28" s="139" t="s">
        <v>22</v>
      </c>
      <c r="B28" s="139"/>
      <c r="C28" s="139"/>
      <c r="D28" s="139"/>
      <c r="E28" s="139"/>
      <c r="F28" s="139"/>
      <c r="G28" s="139"/>
      <c r="H28" s="139"/>
    </row>
    <row r="29" spans="1:10" ht="22.5" x14ac:dyDescent="0.45">
      <c r="A29" s="93" t="s">
        <v>17</v>
      </c>
      <c r="B29" s="91"/>
      <c r="C29" s="94"/>
      <c r="D29" s="95"/>
      <c r="E29" s="96"/>
      <c r="F29" s="97"/>
      <c r="G29" s="91"/>
      <c r="H29" s="91"/>
      <c r="I29" s="91"/>
      <c r="J29" s="91"/>
    </row>
    <row r="31" spans="1:10" s="91" customFormat="1" ht="22.5" x14ac:dyDescent="0.45">
      <c r="A31" s="139" t="s">
        <v>21</v>
      </c>
      <c r="B31" s="139"/>
      <c r="C31" s="139"/>
      <c r="D31" s="139"/>
      <c r="E31" s="139"/>
      <c r="F31" s="139"/>
      <c r="G31" s="139"/>
      <c r="H31" s="139"/>
      <c r="I31" s="139"/>
    </row>
    <row r="32" spans="1:10" ht="22.5" x14ac:dyDescent="0.45">
      <c r="A32" s="140" t="s">
        <v>17</v>
      </c>
      <c r="B32" s="140"/>
      <c r="C32" s="140"/>
      <c r="D32" s="140"/>
      <c r="E32" s="140"/>
      <c r="F32" s="140"/>
      <c r="G32" s="140"/>
      <c r="H32" s="140"/>
      <c r="I32" s="140"/>
      <c r="J32" s="91"/>
    </row>
    <row r="33" spans="1:9" x14ac:dyDescent="0.3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x14ac:dyDescent="0.3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x14ac:dyDescent="0.3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x14ac:dyDescent="0.3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x14ac:dyDescent="0.3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x14ac:dyDescent="0.3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 x14ac:dyDescent="0.3">
      <c r="A39" s="140"/>
      <c r="B39" s="140"/>
      <c r="C39" s="140"/>
      <c r="D39" s="140"/>
      <c r="E39" s="140"/>
      <c r="F39" s="140"/>
      <c r="G39" s="140"/>
      <c r="H39" s="140"/>
      <c r="I39" s="140"/>
    </row>
    <row r="40" spans="1:9" x14ac:dyDescent="0.3">
      <c r="A40" s="140"/>
      <c r="B40" s="140"/>
      <c r="C40" s="140"/>
      <c r="D40" s="140"/>
      <c r="E40" s="140"/>
      <c r="F40" s="140"/>
      <c r="G40" s="140"/>
      <c r="H40" s="140"/>
      <c r="I40" s="140"/>
    </row>
    <row r="41" spans="1:9" x14ac:dyDescent="0.3">
      <c r="A41" s="140"/>
      <c r="B41" s="140"/>
      <c r="C41" s="140"/>
      <c r="D41" s="140"/>
      <c r="E41" s="140"/>
      <c r="F41" s="140"/>
      <c r="G41" s="140"/>
      <c r="H41" s="140"/>
      <c r="I41" s="140"/>
    </row>
  </sheetData>
  <mergeCells count="11">
    <mergeCell ref="B19:I19"/>
    <mergeCell ref="B2:I2"/>
    <mergeCell ref="A5:J5"/>
    <mergeCell ref="B18:I18"/>
    <mergeCell ref="A4:J4"/>
    <mergeCell ref="A3:J3"/>
    <mergeCell ref="A28:H28"/>
    <mergeCell ref="A22:G22"/>
    <mergeCell ref="A25:H25"/>
    <mergeCell ref="A31:I31"/>
    <mergeCell ref="A32:I41"/>
  </mergeCells>
  <phoneticPr fontId="0" type="noConversion"/>
  <printOptions horizontalCentered="1"/>
  <pageMargins left="0.78740157480314965" right="0.78740157480314965" top="1.1811023622047245" bottom="0.59055118110236227" header="0.31496062992125984" footer="0.51181102362204722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4"/>
  <sheetViews>
    <sheetView topLeftCell="A346" zoomScaleNormal="100" workbookViewId="0">
      <selection activeCell="I306" sqref="I306"/>
    </sheetView>
  </sheetViews>
  <sheetFormatPr defaultRowHeight="12.75" x14ac:dyDescent="0.2"/>
  <cols>
    <col min="1" max="1" width="5.140625" style="36" customWidth="1"/>
    <col min="2" max="2" width="24.7109375" style="16" customWidth="1"/>
    <col min="3" max="3" width="5.85546875" style="3" customWidth="1"/>
    <col min="4" max="4" width="14.28515625" style="37" customWidth="1"/>
    <col min="5" max="5" width="9.140625" style="38"/>
    <col min="6" max="6" width="16.28515625" style="39" customWidth="1"/>
    <col min="7" max="7" width="9.140625" style="16"/>
    <col min="8" max="8" width="5.85546875" style="126" customWidth="1"/>
    <col min="9" max="9" width="13.85546875" style="126" customWidth="1"/>
    <col min="10" max="16384" width="9.140625" style="16"/>
  </cols>
  <sheetData>
    <row r="1" spans="1:9" ht="15.75" x14ac:dyDescent="0.2">
      <c r="A1" s="144" t="s">
        <v>0</v>
      </c>
      <c r="B1" s="144"/>
      <c r="C1" s="144"/>
      <c r="D1" s="144"/>
      <c r="E1" s="144"/>
      <c r="F1" s="144"/>
      <c r="G1" s="144"/>
      <c r="H1" s="146" t="s">
        <v>27</v>
      </c>
      <c r="I1" s="147"/>
    </row>
    <row r="2" spans="1:9" x14ac:dyDescent="0.2">
      <c r="A2" s="145" t="s">
        <v>25</v>
      </c>
      <c r="B2" s="145"/>
      <c r="C2" s="145"/>
      <c r="D2" s="145"/>
      <c r="E2" s="145"/>
      <c r="F2" s="145"/>
      <c r="G2" s="145"/>
      <c r="H2" s="148"/>
      <c r="I2" s="149"/>
    </row>
    <row r="3" spans="1:9" ht="13.5" thickBot="1" x14ac:dyDescent="0.25">
      <c r="A3" s="41"/>
      <c r="B3" s="42"/>
      <c r="C3" s="43"/>
      <c r="D3" s="44"/>
      <c r="E3" s="60"/>
      <c r="F3" s="46"/>
      <c r="H3" s="150"/>
      <c r="I3" s="151"/>
    </row>
    <row r="4" spans="1:9" s="10" customFormat="1" x14ac:dyDescent="0.2">
      <c r="A4" s="4"/>
      <c r="B4" s="5"/>
      <c r="C4" s="6"/>
      <c r="D4" s="7"/>
      <c r="E4" s="8"/>
      <c r="F4" s="9"/>
      <c r="H4" s="125"/>
      <c r="I4" s="125"/>
    </row>
    <row r="5" spans="1:9" x14ac:dyDescent="0.2">
      <c r="A5" s="11"/>
      <c r="B5" s="12"/>
      <c r="C5" s="13"/>
      <c r="D5" s="14"/>
      <c r="E5" s="15"/>
      <c r="F5" s="59"/>
    </row>
    <row r="6" spans="1:9" x14ac:dyDescent="0.2">
      <c r="A6" s="11"/>
      <c r="B6" s="12"/>
      <c r="C6" s="13"/>
      <c r="D6" s="14"/>
      <c r="E6" s="15"/>
      <c r="F6" s="59"/>
    </row>
    <row r="7" spans="1:9" x14ac:dyDescent="0.2">
      <c r="A7" s="11"/>
      <c r="B7" s="12"/>
      <c r="C7" s="13"/>
      <c r="D7" s="14"/>
      <c r="E7" s="15"/>
      <c r="F7" s="59"/>
    </row>
    <row r="8" spans="1:9" x14ac:dyDescent="0.2">
      <c r="A8" s="11"/>
      <c r="B8" s="12"/>
      <c r="C8" s="13"/>
      <c r="D8" s="14"/>
      <c r="E8" s="15"/>
      <c r="F8" s="59"/>
    </row>
    <row r="9" spans="1:9" x14ac:dyDescent="0.2">
      <c r="A9" s="11"/>
      <c r="B9" s="12"/>
      <c r="C9" s="13"/>
      <c r="D9" s="14"/>
      <c r="E9" s="15"/>
      <c r="F9" s="59"/>
    </row>
    <row r="10" spans="1:9" x14ac:dyDescent="0.2">
      <c r="A10" s="11"/>
      <c r="B10" s="119"/>
      <c r="C10" s="18"/>
      <c r="D10" s="14"/>
      <c r="E10" s="15"/>
      <c r="F10" s="59"/>
    </row>
    <row r="11" spans="1:9" x14ac:dyDescent="0.2">
      <c r="F11" s="59"/>
    </row>
    <row r="12" spans="1:9" x14ac:dyDescent="0.2">
      <c r="A12" s="41" t="s">
        <v>14</v>
      </c>
      <c r="B12" s="61"/>
      <c r="C12" s="62"/>
      <c r="D12" s="63"/>
      <c r="E12" s="64"/>
      <c r="F12" s="76"/>
      <c r="G12" s="61"/>
    </row>
    <row r="13" spans="1:9" s="10" customFormat="1" ht="13.5" thickBot="1" x14ac:dyDescent="0.25">
      <c r="A13" s="66" t="s">
        <v>2</v>
      </c>
      <c r="B13" s="128"/>
      <c r="C13" s="67"/>
      <c r="D13" s="68"/>
      <c r="E13" s="69"/>
      <c r="F13" s="59"/>
      <c r="H13" s="125"/>
      <c r="I13" s="125"/>
    </row>
    <row r="14" spans="1:9" ht="15.75" thickBot="1" x14ac:dyDescent="0.3">
      <c r="B14" s="128"/>
      <c r="C14"/>
      <c r="D14" s="37">
        <v>0</v>
      </c>
      <c r="F14" s="129">
        <f>(SUM(D14:D18)-MIN(D14:D18))/4</f>
        <v>0</v>
      </c>
      <c r="H14" s="136">
        <f>RANK(F14,$F$14:$F$71)</f>
        <v>1</v>
      </c>
      <c r="I14" s="137" t="s">
        <v>26</v>
      </c>
    </row>
    <row r="15" spans="1:9" x14ac:dyDescent="0.2">
      <c r="B15" s="128"/>
      <c r="C15"/>
      <c r="F15" s="59"/>
    </row>
    <row r="16" spans="1:9" x14ac:dyDescent="0.2">
      <c r="B16" s="128"/>
      <c r="C16"/>
      <c r="F16" s="59"/>
    </row>
    <row r="17" spans="1:9" x14ac:dyDescent="0.2">
      <c r="B17" s="128"/>
      <c r="C17"/>
      <c r="F17" s="59"/>
    </row>
    <row r="18" spans="1:9" x14ac:dyDescent="0.2">
      <c r="B18" s="128"/>
      <c r="C18"/>
      <c r="F18" s="59"/>
    </row>
    <row r="19" spans="1:9" x14ac:dyDescent="0.2">
      <c r="B19" s="70" t="s">
        <v>13</v>
      </c>
      <c r="F19" s="59"/>
    </row>
    <row r="20" spans="1:9" x14ac:dyDescent="0.2">
      <c r="F20" s="59"/>
    </row>
    <row r="21" spans="1:9" s="10" customFormat="1" ht="13.5" thickBot="1" x14ac:dyDescent="0.25">
      <c r="A21" s="66" t="s">
        <v>3</v>
      </c>
      <c r="B21" s="128"/>
      <c r="C21" s="67"/>
      <c r="D21" s="68"/>
      <c r="E21" s="69"/>
      <c r="F21" s="59"/>
      <c r="H21" s="125"/>
      <c r="I21" s="125"/>
    </row>
    <row r="22" spans="1:9" ht="15.75" thickBot="1" x14ac:dyDescent="0.3">
      <c r="B22" s="128"/>
      <c r="C22"/>
      <c r="D22" s="37">
        <v>0</v>
      </c>
      <c r="F22" s="129">
        <f>(SUM(D22:D26)-MIN(D22:D26))/4</f>
        <v>0</v>
      </c>
      <c r="H22" s="136">
        <f>RANK(F22,$F$14:$F$71)</f>
        <v>1</v>
      </c>
      <c r="I22" s="137" t="s">
        <v>26</v>
      </c>
    </row>
    <row r="23" spans="1:9" x14ac:dyDescent="0.2">
      <c r="B23" s="128"/>
      <c r="C23"/>
      <c r="D23" s="37">
        <v>0</v>
      </c>
      <c r="F23" s="59"/>
    </row>
    <row r="24" spans="1:9" x14ac:dyDescent="0.2">
      <c r="B24" s="128"/>
      <c r="C24"/>
      <c r="D24" s="37">
        <v>0</v>
      </c>
      <c r="F24" s="59"/>
    </row>
    <row r="25" spans="1:9" x14ac:dyDescent="0.2">
      <c r="B25" s="128"/>
      <c r="C25"/>
      <c r="D25" s="37">
        <v>0</v>
      </c>
      <c r="F25" s="59"/>
    </row>
    <row r="26" spans="1:9" x14ac:dyDescent="0.2">
      <c r="B26" s="128"/>
      <c r="C26"/>
      <c r="D26" s="37">
        <v>0</v>
      </c>
      <c r="F26" s="59"/>
    </row>
    <row r="27" spans="1:9" x14ac:dyDescent="0.2">
      <c r="B27" s="70" t="s">
        <v>13</v>
      </c>
      <c r="F27" s="59"/>
    </row>
    <row r="28" spans="1:9" x14ac:dyDescent="0.2">
      <c r="F28" s="59"/>
    </row>
    <row r="29" spans="1:9" s="10" customFormat="1" ht="13.5" thickBot="1" x14ac:dyDescent="0.25">
      <c r="A29" s="66" t="s">
        <v>4</v>
      </c>
      <c r="B29" s="128"/>
      <c r="C29" s="67"/>
      <c r="D29" s="68"/>
      <c r="E29" s="69"/>
      <c r="F29" s="59"/>
      <c r="H29" s="125"/>
      <c r="I29" s="125"/>
    </row>
    <row r="30" spans="1:9" ht="15.75" thickBot="1" x14ac:dyDescent="0.3">
      <c r="B30" s="128"/>
      <c r="C30"/>
      <c r="D30" s="37">
        <v>0</v>
      </c>
      <c r="F30" s="129">
        <f>(SUM(D30:D34)-MIN(D30:D34))/4</f>
        <v>0</v>
      </c>
      <c r="H30" s="136">
        <f>RANK(F30,$F$14:$F$71)</f>
        <v>1</v>
      </c>
      <c r="I30" s="137" t="s">
        <v>26</v>
      </c>
    </row>
    <row r="31" spans="1:9" x14ac:dyDescent="0.2">
      <c r="B31" s="128"/>
      <c r="C31"/>
      <c r="D31" s="37">
        <v>0</v>
      </c>
      <c r="F31" s="59"/>
    </row>
    <row r="32" spans="1:9" x14ac:dyDescent="0.2">
      <c r="B32" s="128"/>
      <c r="C32"/>
      <c r="D32" s="37">
        <v>0</v>
      </c>
      <c r="F32" s="59"/>
    </row>
    <row r="33" spans="1:9" x14ac:dyDescent="0.2">
      <c r="B33" s="128"/>
      <c r="C33"/>
      <c r="D33" s="37">
        <v>0</v>
      </c>
      <c r="F33" s="59"/>
    </row>
    <row r="34" spans="1:9" x14ac:dyDescent="0.2">
      <c r="B34" s="128"/>
      <c r="C34"/>
      <c r="D34" s="37">
        <v>0</v>
      </c>
      <c r="F34" s="59"/>
    </row>
    <row r="35" spans="1:9" x14ac:dyDescent="0.2">
      <c r="B35" s="70" t="s">
        <v>28</v>
      </c>
      <c r="F35" s="59"/>
    </row>
    <row r="36" spans="1:9" x14ac:dyDescent="0.2">
      <c r="F36" s="59"/>
    </row>
    <row r="37" spans="1:9" x14ac:dyDescent="0.2">
      <c r="B37" s="70"/>
      <c r="F37" s="59"/>
    </row>
    <row r="38" spans="1:9" s="10" customFormat="1" ht="13.5" thickBot="1" x14ac:dyDescent="0.25">
      <c r="A38" s="66" t="s">
        <v>5</v>
      </c>
      <c r="C38" s="67"/>
      <c r="D38" s="68"/>
      <c r="E38" s="69"/>
      <c r="F38" s="59"/>
      <c r="H38" s="125"/>
      <c r="I38" s="125"/>
    </row>
    <row r="39" spans="1:9" ht="15.75" thickBot="1" x14ac:dyDescent="0.3">
      <c r="D39" s="37">
        <v>0</v>
      </c>
      <c r="F39" s="129">
        <f>(SUM(D39:D43)-MIN(D39:D43))/4</f>
        <v>0</v>
      </c>
      <c r="H39" s="136">
        <f>RANK(F39,$F$14:$F$71)</f>
        <v>1</v>
      </c>
      <c r="I39" s="137" t="s">
        <v>26</v>
      </c>
    </row>
    <row r="40" spans="1:9" x14ac:dyDescent="0.2">
      <c r="D40" s="37">
        <v>0</v>
      </c>
      <c r="F40" s="59"/>
    </row>
    <row r="41" spans="1:9" x14ac:dyDescent="0.2">
      <c r="D41" s="37">
        <v>0</v>
      </c>
      <c r="F41" s="59"/>
    </row>
    <row r="42" spans="1:9" x14ac:dyDescent="0.2">
      <c r="D42" s="37">
        <v>0</v>
      </c>
      <c r="F42" s="59"/>
    </row>
    <row r="43" spans="1:9" x14ac:dyDescent="0.2">
      <c r="D43" s="37">
        <v>0</v>
      </c>
      <c r="F43" s="59"/>
    </row>
    <row r="44" spans="1:9" x14ac:dyDescent="0.2">
      <c r="B44" s="70" t="s">
        <v>13</v>
      </c>
      <c r="F44" s="59"/>
    </row>
    <row r="45" spans="1:9" x14ac:dyDescent="0.2">
      <c r="F45" s="59"/>
    </row>
    <row r="46" spans="1:9" s="10" customFormat="1" ht="13.5" thickBot="1" x14ac:dyDescent="0.25">
      <c r="A46" s="66" t="s">
        <v>6</v>
      </c>
      <c r="C46" s="67"/>
      <c r="D46" s="68"/>
      <c r="E46" s="69"/>
      <c r="F46" s="59"/>
      <c r="H46" s="125"/>
      <c r="I46" s="125"/>
    </row>
    <row r="47" spans="1:9" ht="15.75" thickBot="1" x14ac:dyDescent="0.3">
      <c r="D47" s="37">
        <v>0</v>
      </c>
      <c r="F47" s="129">
        <f>(SUM(D47:D51)-MIN(D47:D51))/4</f>
        <v>0</v>
      </c>
      <c r="H47" s="136">
        <f>RANK(F47,$F$14:$F$71)</f>
        <v>1</v>
      </c>
      <c r="I47" s="137" t="s">
        <v>26</v>
      </c>
    </row>
    <row r="48" spans="1:9" x14ac:dyDescent="0.2">
      <c r="D48" s="37">
        <v>0</v>
      </c>
      <c r="F48" s="59"/>
      <c r="H48" s="138"/>
      <c r="I48" s="138"/>
    </row>
    <row r="49" spans="1:9" x14ac:dyDescent="0.2">
      <c r="D49" s="37">
        <v>0</v>
      </c>
      <c r="F49" s="59"/>
    </row>
    <row r="50" spans="1:9" x14ac:dyDescent="0.2">
      <c r="D50" s="37">
        <v>0</v>
      </c>
      <c r="F50" s="59"/>
    </row>
    <row r="51" spans="1:9" x14ac:dyDescent="0.2">
      <c r="D51" s="37">
        <v>0</v>
      </c>
      <c r="F51" s="59"/>
    </row>
    <row r="52" spans="1:9" x14ac:dyDescent="0.2">
      <c r="B52" s="70" t="s">
        <v>13</v>
      </c>
      <c r="F52" s="59"/>
    </row>
    <row r="53" spans="1:9" x14ac:dyDescent="0.2">
      <c r="B53" s="70"/>
      <c r="F53" s="59"/>
    </row>
    <row r="54" spans="1:9" s="10" customFormat="1" ht="13.5" thickBot="1" x14ac:dyDescent="0.25">
      <c r="A54" s="66" t="s">
        <v>7</v>
      </c>
      <c r="C54" s="67"/>
      <c r="D54" s="68"/>
      <c r="E54" s="69"/>
      <c r="F54" s="59"/>
      <c r="H54" s="125"/>
      <c r="I54" s="125"/>
    </row>
    <row r="55" spans="1:9" ht="15.75" thickBot="1" x14ac:dyDescent="0.3">
      <c r="D55" s="37">
        <v>0</v>
      </c>
      <c r="F55" s="129">
        <f>(SUM(D55:D59)-MIN(D55:D59))/4</f>
        <v>0</v>
      </c>
      <c r="H55" s="136">
        <f>RANK(F55,$F$14:$F$71)</f>
        <v>1</v>
      </c>
      <c r="I55" s="137" t="s">
        <v>26</v>
      </c>
    </row>
    <row r="56" spans="1:9" x14ac:dyDescent="0.2">
      <c r="D56" s="37">
        <v>0</v>
      </c>
      <c r="F56" s="59"/>
    </row>
    <row r="57" spans="1:9" x14ac:dyDescent="0.2">
      <c r="D57" s="37">
        <v>0</v>
      </c>
      <c r="F57" s="59"/>
    </row>
    <row r="58" spans="1:9" x14ac:dyDescent="0.2">
      <c r="D58" s="37">
        <v>0</v>
      </c>
      <c r="F58" s="59"/>
    </row>
    <row r="59" spans="1:9" x14ac:dyDescent="0.2">
      <c r="D59" s="37">
        <v>0</v>
      </c>
      <c r="F59" s="59"/>
    </row>
    <row r="60" spans="1:9" x14ac:dyDescent="0.2">
      <c r="B60" s="70" t="s">
        <v>13</v>
      </c>
      <c r="F60" s="59"/>
    </row>
    <row r="61" spans="1:9" x14ac:dyDescent="0.2">
      <c r="B61" s="70"/>
      <c r="F61" s="59"/>
    </row>
    <row r="62" spans="1:9" s="10" customFormat="1" ht="13.5" thickBot="1" x14ac:dyDescent="0.25">
      <c r="A62" s="66" t="s">
        <v>8</v>
      </c>
      <c r="C62" s="67"/>
      <c r="D62" s="68"/>
      <c r="E62" s="69"/>
      <c r="F62" s="59"/>
      <c r="H62" s="125"/>
      <c r="I62" s="125"/>
    </row>
    <row r="63" spans="1:9" ht="15.75" thickBot="1" x14ac:dyDescent="0.3">
      <c r="D63" s="37">
        <v>0</v>
      </c>
      <c r="F63" s="129">
        <f>(SUM(D63:D67)-MIN(D63:D67))/4</f>
        <v>0</v>
      </c>
      <c r="H63" s="136">
        <f>RANK(F63,$F$14:$F$71)</f>
        <v>1</v>
      </c>
      <c r="I63" s="137" t="s">
        <v>26</v>
      </c>
    </row>
    <row r="64" spans="1:9" x14ac:dyDescent="0.2">
      <c r="D64" s="37">
        <v>0</v>
      </c>
      <c r="F64" s="59"/>
    </row>
    <row r="65" spans="1:9" x14ac:dyDescent="0.2">
      <c r="D65" s="37">
        <v>0</v>
      </c>
      <c r="F65" s="59"/>
    </row>
    <row r="66" spans="1:9" x14ac:dyDescent="0.2">
      <c r="D66" s="37">
        <v>0</v>
      </c>
      <c r="F66" s="59"/>
    </row>
    <row r="67" spans="1:9" x14ac:dyDescent="0.2">
      <c r="D67" s="37">
        <v>0</v>
      </c>
      <c r="F67" s="59"/>
    </row>
    <row r="68" spans="1:9" x14ac:dyDescent="0.2">
      <c r="B68" s="70" t="s">
        <v>13</v>
      </c>
      <c r="F68" s="59"/>
    </row>
    <row r="69" spans="1:9" x14ac:dyDescent="0.2">
      <c r="B69" s="70"/>
      <c r="F69" s="59"/>
    </row>
    <row r="70" spans="1:9" s="10" customFormat="1" ht="13.5" thickBot="1" x14ac:dyDescent="0.25">
      <c r="A70" s="66" t="s">
        <v>9</v>
      </c>
      <c r="C70" s="67"/>
      <c r="D70" s="68"/>
      <c r="E70" s="69"/>
      <c r="F70" s="59"/>
      <c r="H70" s="125"/>
      <c r="I70" s="125"/>
    </row>
    <row r="71" spans="1:9" ht="15.75" thickBot="1" x14ac:dyDescent="0.3">
      <c r="D71" s="37">
        <v>0</v>
      </c>
      <c r="F71" s="129">
        <f>(SUM(D71:D75)-MIN(D71:D75))/4</f>
        <v>0</v>
      </c>
      <c r="H71" s="136">
        <f>RANK(F71,$F$14:$F$71)</f>
        <v>1</v>
      </c>
      <c r="I71" s="137" t="s">
        <v>26</v>
      </c>
    </row>
    <row r="72" spans="1:9" x14ac:dyDescent="0.2">
      <c r="D72" s="37">
        <v>0</v>
      </c>
      <c r="F72" s="59"/>
    </row>
    <row r="73" spans="1:9" x14ac:dyDescent="0.2">
      <c r="D73" s="37">
        <v>0</v>
      </c>
      <c r="F73" s="59"/>
    </row>
    <row r="74" spans="1:9" x14ac:dyDescent="0.2">
      <c r="D74" s="37">
        <v>0</v>
      </c>
      <c r="F74" s="59"/>
    </row>
    <row r="75" spans="1:9" x14ac:dyDescent="0.2">
      <c r="D75" s="37">
        <v>0</v>
      </c>
      <c r="F75" s="59"/>
    </row>
    <row r="76" spans="1:9" x14ac:dyDescent="0.2">
      <c r="B76" s="70" t="s">
        <v>13</v>
      </c>
      <c r="F76" s="59"/>
    </row>
    <row r="77" spans="1:9" x14ac:dyDescent="0.2">
      <c r="B77" s="70"/>
      <c r="F77" s="59"/>
    </row>
    <row r="78" spans="1:9" x14ac:dyDescent="0.2">
      <c r="B78" s="70"/>
      <c r="F78" s="59"/>
    </row>
    <row r="79" spans="1:9" x14ac:dyDescent="0.2">
      <c r="F79" s="59"/>
    </row>
    <row r="80" spans="1:9" s="35" customFormat="1" x14ac:dyDescent="0.2">
      <c r="A80" s="41"/>
      <c r="B80" s="42"/>
      <c r="C80" s="43"/>
      <c r="D80" s="44"/>
      <c r="E80" s="45"/>
      <c r="F80" s="76"/>
      <c r="G80" s="42"/>
      <c r="H80" s="126"/>
      <c r="I80" s="126"/>
    </row>
    <row r="81" spans="1:9" s="5" customFormat="1" x14ac:dyDescent="0.2">
      <c r="A81" s="4"/>
      <c r="C81" s="6"/>
      <c r="D81" s="7"/>
      <c r="E81" s="8"/>
      <c r="F81" s="59"/>
      <c r="H81" s="125"/>
      <c r="I81" s="125"/>
    </row>
    <row r="82" spans="1:9" s="35" customFormat="1" x14ac:dyDescent="0.2">
      <c r="A82" s="11"/>
      <c r="B82" s="12"/>
      <c r="C82" s="13"/>
      <c r="D82" s="14"/>
      <c r="E82" s="15"/>
      <c r="F82" s="59"/>
      <c r="H82" s="126"/>
      <c r="I82" s="126"/>
    </row>
    <row r="83" spans="1:9" s="35" customFormat="1" x14ac:dyDescent="0.2">
      <c r="A83" s="11"/>
      <c r="B83" s="12"/>
      <c r="C83" s="13"/>
      <c r="D83" s="14"/>
      <c r="E83" s="15"/>
      <c r="F83" s="59"/>
      <c r="H83" s="126"/>
      <c r="I83" s="126"/>
    </row>
    <row r="84" spans="1:9" s="35" customFormat="1" x14ac:dyDescent="0.2">
      <c r="A84" s="11"/>
      <c r="B84" s="12"/>
      <c r="C84" s="13"/>
      <c r="D84" s="14"/>
      <c r="E84" s="15"/>
      <c r="F84" s="59"/>
      <c r="H84" s="126"/>
      <c r="I84" s="126"/>
    </row>
    <row r="85" spans="1:9" s="35" customFormat="1" x14ac:dyDescent="0.2">
      <c r="A85" s="11"/>
      <c r="B85" s="12"/>
      <c r="C85" s="13"/>
      <c r="D85" s="14"/>
      <c r="E85" s="15"/>
      <c r="F85" s="59"/>
      <c r="H85" s="126"/>
      <c r="I85" s="126"/>
    </row>
    <row r="86" spans="1:9" s="35" customFormat="1" x14ac:dyDescent="0.2">
      <c r="A86" s="11"/>
      <c r="B86" s="12"/>
      <c r="C86" s="13"/>
      <c r="D86" s="14"/>
      <c r="E86" s="15"/>
      <c r="F86" s="59"/>
      <c r="H86" s="126"/>
      <c r="I86" s="126"/>
    </row>
    <row r="87" spans="1:9" s="35" customFormat="1" x14ac:dyDescent="0.2">
      <c r="A87" s="11"/>
      <c r="B87" s="119"/>
      <c r="C87" s="18"/>
      <c r="D87" s="14"/>
      <c r="E87" s="15"/>
      <c r="F87" s="59"/>
      <c r="H87" s="126"/>
      <c r="I87" s="126"/>
    </row>
    <row r="88" spans="1:9" x14ac:dyDescent="0.2">
      <c r="F88" s="59"/>
    </row>
    <row r="89" spans="1:9" s="35" customFormat="1" x14ac:dyDescent="0.2">
      <c r="A89" s="41" t="s">
        <v>129</v>
      </c>
      <c r="B89" s="42"/>
      <c r="C89" s="43"/>
      <c r="D89" s="44"/>
      <c r="E89" s="45"/>
      <c r="F89" s="76"/>
      <c r="G89" s="42"/>
      <c r="H89" s="126"/>
      <c r="I89" s="126"/>
    </row>
    <row r="90" spans="1:9" s="10" customFormat="1" ht="13.5" thickBot="1" x14ac:dyDescent="0.25">
      <c r="A90" s="66" t="s">
        <v>2</v>
      </c>
      <c r="B90" t="s">
        <v>29</v>
      </c>
      <c r="C90" s="67"/>
      <c r="D90" s="68"/>
      <c r="E90" s="69"/>
      <c r="F90" s="59"/>
      <c r="H90" s="125"/>
      <c r="I90" s="125"/>
    </row>
    <row r="91" spans="1:9" ht="15.75" thickBot="1" x14ac:dyDescent="0.3">
      <c r="B91" t="s">
        <v>42</v>
      </c>
      <c r="C91"/>
      <c r="D91" s="37">
        <v>3.96</v>
      </c>
      <c r="F91" s="129">
        <f>(SUM(D91:D95)-MIN(D91:D95))/4</f>
        <v>4.4349999999999996</v>
      </c>
      <c r="H91" s="136">
        <f>RANK(F91,$F$91:$F$147)</f>
        <v>4</v>
      </c>
      <c r="I91" s="137" t="s">
        <v>26</v>
      </c>
    </row>
    <row r="92" spans="1:9" x14ac:dyDescent="0.2">
      <c r="B92" t="s">
        <v>43</v>
      </c>
      <c r="C92"/>
      <c r="D92" s="37">
        <v>4.8</v>
      </c>
      <c r="F92" s="59"/>
    </row>
    <row r="93" spans="1:9" x14ac:dyDescent="0.2">
      <c r="B93" t="s">
        <v>44</v>
      </c>
      <c r="C93"/>
      <c r="D93" s="37">
        <v>4.42</v>
      </c>
      <c r="F93" s="59"/>
    </row>
    <row r="94" spans="1:9" x14ac:dyDescent="0.2">
      <c r="B94" t="s">
        <v>41</v>
      </c>
      <c r="C94"/>
      <c r="D94" s="37">
        <v>4.46</v>
      </c>
      <c r="F94" s="59"/>
    </row>
    <row r="95" spans="1:9" x14ac:dyDescent="0.2">
      <c r="B95" t="s">
        <v>45</v>
      </c>
      <c r="C95"/>
      <c r="D95" s="37">
        <v>4.0599999999999996</v>
      </c>
      <c r="F95" s="59"/>
    </row>
    <row r="96" spans="1:9" x14ac:dyDescent="0.2">
      <c r="B96" s="70" t="s">
        <v>117</v>
      </c>
      <c r="F96" s="59"/>
    </row>
    <row r="97" spans="1:9" x14ac:dyDescent="0.2">
      <c r="F97" s="59"/>
    </row>
    <row r="98" spans="1:9" s="10" customFormat="1" ht="13.5" thickBot="1" x14ac:dyDescent="0.25">
      <c r="A98" s="66" t="s">
        <v>3</v>
      </c>
      <c r="B98" t="s">
        <v>52</v>
      </c>
      <c r="C98" s="67"/>
      <c r="D98" s="68"/>
      <c r="E98" s="69"/>
      <c r="F98" s="59"/>
      <c r="H98" s="125"/>
      <c r="I98" s="125"/>
    </row>
    <row r="99" spans="1:9" ht="15.75" thickBot="1" x14ac:dyDescent="0.3">
      <c r="B99" t="s">
        <v>53</v>
      </c>
      <c r="C99"/>
      <c r="D99" s="37">
        <v>4.51</v>
      </c>
      <c r="F99" s="129">
        <f>(SUM(D99:D103)-MIN(D99:D103))/4</f>
        <v>4.5599999999999996</v>
      </c>
      <c r="H99" s="136">
        <f>RANK(F99,$F$91:$F$147)</f>
        <v>3</v>
      </c>
      <c r="I99" s="137" t="s">
        <v>26</v>
      </c>
    </row>
    <row r="100" spans="1:9" x14ac:dyDescent="0.2">
      <c r="B100" t="s">
        <v>55</v>
      </c>
      <c r="C100"/>
      <c r="D100" s="37">
        <v>4.5199999999999996</v>
      </c>
      <c r="F100" s="59"/>
    </row>
    <row r="101" spans="1:9" x14ac:dyDescent="0.2">
      <c r="B101" t="s">
        <v>61</v>
      </c>
      <c r="C101"/>
      <c r="D101" s="37">
        <v>4.47</v>
      </c>
      <c r="F101" s="59"/>
    </row>
    <row r="102" spans="1:9" x14ac:dyDescent="0.2">
      <c r="B102" t="s">
        <v>62</v>
      </c>
      <c r="C102"/>
      <c r="D102" s="37">
        <v>4.51</v>
      </c>
      <c r="F102" s="59"/>
    </row>
    <row r="103" spans="1:9" x14ac:dyDescent="0.2">
      <c r="B103" t="s">
        <v>56</v>
      </c>
      <c r="C103"/>
      <c r="D103" s="37">
        <v>4.7</v>
      </c>
      <c r="F103" s="59"/>
    </row>
    <row r="104" spans="1:9" x14ac:dyDescent="0.2">
      <c r="B104" s="34" t="s">
        <v>110</v>
      </c>
      <c r="F104" s="59"/>
    </row>
    <row r="105" spans="1:9" x14ac:dyDescent="0.2">
      <c r="F105" s="59"/>
    </row>
    <row r="106" spans="1:9" s="10" customFormat="1" ht="13.5" thickBot="1" x14ac:dyDescent="0.25">
      <c r="A106" s="66" t="s">
        <v>4</v>
      </c>
      <c r="B106" t="s">
        <v>70</v>
      </c>
      <c r="C106" s="67"/>
      <c r="D106" s="68"/>
      <c r="E106" s="69"/>
      <c r="F106" s="59"/>
      <c r="H106" s="125"/>
      <c r="I106" s="125"/>
    </row>
    <row r="107" spans="1:9" ht="15.75" thickBot="1" x14ac:dyDescent="0.3">
      <c r="B107" t="s">
        <v>79</v>
      </c>
      <c r="C107"/>
      <c r="D107" s="37">
        <v>5.34</v>
      </c>
      <c r="F107" s="129">
        <f>(SUM(D107:D111)-MIN(D107:D111))/4</f>
        <v>4.6274999999999995</v>
      </c>
      <c r="H107" s="136">
        <f>RANK(F107,$F$91:$F$147)</f>
        <v>2</v>
      </c>
      <c r="I107" s="137" t="s">
        <v>26</v>
      </c>
    </row>
    <row r="108" spans="1:9" x14ac:dyDescent="0.2">
      <c r="B108" t="s">
        <v>82</v>
      </c>
      <c r="C108"/>
      <c r="D108" s="37">
        <v>4.29</v>
      </c>
      <c r="F108" s="59"/>
    </row>
    <row r="109" spans="1:9" x14ac:dyDescent="0.2">
      <c r="B109" t="s">
        <v>83</v>
      </c>
      <c r="C109"/>
      <c r="D109" s="37">
        <v>4.49</v>
      </c>
      <c r="F109" s="59"/>
    </row>
    <row r="110" spans="1:9" x14ac:dyDescent="0.2">
      <c r="B110" t="s">
        <v>80</v>
      </c>
      <c r="C110"/>
      <c r="D110" s="37">
        <v>0</v>
      </c>
      <c r="F110" s="59"/>
    </row>
    <row r="111" spans="1:9" x14ac:dyDescent="0.2">
      <c r="B111" t="s">
        <v>81</v>
      </c>
      <c r="C111"/>
      <c r="D111" s="37">
        <v>4.3899999999999997</v>
      </c>
      <c r="F111" s="59"/>
    </row>
    <row r="112" spans="1:9" x14ac:dyDescent="0.2">
      <c r="B112" s="34" t="s">
        <v>111</v>
      </c>
      <c r="F112" s="59"/>
    </row>
    <row r="113" spans="1:9" x14ac:dyDescent="0.2">
      <c r="F113" s="59"/>
    </row>
    <row r="114" spans="1:9" s="10" customFormat="1" ht="13.5" thickBot="1" x14ac:dyDescent="0.25">
      <c r="A114" s="66" t="s">
        <v>5</v>
      </c>
      <c r="B114" t="s">
        <v>91</v>
      </c>
      <c r="C114" s="67"/>
      <c r="D114" s="68"/>
      <c r="E114" s="69"/>
      <c r="F114" s="59"/>
      <c r="H114" s="125"/>
      <c r="I114" s="125"/>
    </row>
    <row r="115" spans="1:9" ht="15.75" thickBot="1" x14ac:dyDescent="0.3">
      <c r="B115" t="s">
        <v>86</v>
      </c>
      <c r="C115"/>
      <c r="D115" s="37">
        <v>3.82</v>
      </c>
      <c r="F115" s="129">
        <f>(SUM(D115:D119)-MIN(D115:D119))/4</f>
        <v>4.9149999999999991</v>
      </c>
      <c r="H115" s="136">
        <f>RANK(F115,$F$91:$F$147)</f>
        <v>1</v>
      </c>
      <c r="I115" s="137" t="s">
        <v>26</v>
      </c>
    </row>
    <row r="116" spans="1:9" x14ac:dyDescent="0.2">
      <c r="B116" t="s">
        <v>87</v>
      </c>
      <c r="C116"/>
      <c r="D116" s="37">
        <v>4.8899999999999997</v>
      </c>
      <c r="F116" s="59"/>
    </row>
    <row r="117" spans="1:9" x14ac:dyDescent="0.2">
      <c r="B117" t="s">
        <v>88</v>
      </c>
      <c r="C117"/>
      <c r="D117" s="37">
        <v>5.0199999999999996</v>
      </c>
      <c r="F117" s="59"/>
    </row>
    <row r="118" spans="1:9" x14ac:dyDescent="0.2">
      <c r="B118" t="s">
        <v>89</v>
      </c>
      <c r="C118"/>
      <c r="D118" s="37">
        <v>4.5</v>
      </c>
      <c r="F118" s="59"/>
    </row>
    <row r="119" spans="1:9" x14ac:dyDescent="0.2">
      <c r="B119" t="s">
        <v>90</v>
      </c>
      <c r="C119"/>
      <c r="D119" s="37">
        <v>5.25</v>
      </c>
      <c r="F119" s="59"/>
    </row>
    <row r="120" spans="1:9" x14ac:dyDescent="0.2">
      <c r="B120" s="34" t="s">
        <v>109</v>
      </c>
      <c r="F120" s="59"/>
    </row>
    <row r="121" spans="1:9" x14ac:dyDescent="0.2">
      <c r="F121" s="59"/>
    </row>
    <row r="122" spans="1:9" s="10" customFormat="1" ht="13.5" thickBot="1" x14ac:dyDescent="0.25">
      <c r="A122" s="66" t="s">
        <v>6</v>
      </c>
      <c r="B122" s="128"/>
      <c r="C122" s="67"/>
      <c r="D122" s="68"/>
      <c r="E122" s="69"/>
      <c r="F122" s="59"/>
      <c r="H122" s="125"/>
      <c r="I122" s="125"/>
    </row>
    <row r="123" spans="1:9" ht="15.75" thickBot="1" x14ac:dyDescent="0.3">
      <c r="B123" s="128"/>
      <c r="C123"/>
      <c r="D123" s="37">
        <v>0</v>
      </c>
      <c r="F123" s="129">
        <f>(SUM(D123:D127)-MIN(D123:D127))/4</f>
        <v>0</v>
      </c>
      <c r="H123" s="136">
        <f>RANK(F123,$F$91:$F$147)</f>
        <v>5</v>
      </c>
      <c r="I123" s="137" t="s">
        <v>26</v>
      </c>
    </row>
    <row r="124" spans="1:9" x14ac:dyDescent="0.2">
      <c r="B124" s="128"/>
      <c r="C124"/>
      <c r="D124" s="37">
        <v>0</v>
      </c>
      <c r="F124" s="59"/>
    </row>
    <row r="125" spans="1:9" x14ac:dyDescent="0.2">
      <c r="B125" s="128"/>
      <c r="C125"/>
      <c r="D125" s="37">
        <v>0</v>
      </c>
      <c r="F125" s="59"/>
    </row>
    <row r="126" spans="1:9" x14ac:dyDescent="0.2">
      <c r="B126" s="128"/>
      <c r="C126"/>
      <c r="D126" s="37">
        <v>0</v>
      </c>
      <c r="F126" s="59"/>
    </row>
    <row r="127" spans="1:9" x14ac:dyDescent="0.2">
      <c r="B127" s="128"/>
      <c r="C127"/>
      <c r="D127" s="37">
        <v>0</v>
      </c>
      <c r="F127" s="59"/>
    </row>
    <row r="128" spans="1:9" x14ac:dyDescent="0.2">
      <c r="B128" s="70" t="s">
        <v>13</v>
      </c>
      <c r="F128" s="59"/>
    </row>
    <row r="129" spans="1:9" x14ac:dyDescent="0.2">
      <c r="B129" s="70"/>
      <c r="F129" s="59"/>
    </row>
    <row r="130" spans="1:9" s="10" customFormat="1" ht="13.5" thickBot="1" x14ac:dyDescent="0.25">
      <c r="A130" s="66" t="s">
        <v>7</v>
      </c>
      <c r="B130" s="128"/>
      <c r="C130" s="67"/>
      <c r="D130" s="68"/>
      <c r="E130" s="69"/>
      <c r="F130" s="59"/>
      <c r="H130" s="125"/>
      <c r="I130" s="125"/>
    </row>
    <row r="131" spans="1:9" ht="15.75" thickBot="1" x14ac:dyDescent="0.3">
      <c r="B131" s="128"/>
      <c r="C131"/>
      <c r="D131" s="37">
        <v>0</v>
      </c>
      <c r="F131" s="129">
        <f>(SUM(D131:D135)-MIN(D131:D135))/4</f>
        <v>0</v>
      </c>
      <c r="H131" s="136">
        <f>RANK(F131,$F$91:$F$147)</f>
        <v>5</v>
      </c>
      <c r="I131" s="137" t="s">
        <v>26</v>
      </c>
    </row>
    <row r="132" spans="1:9" x14ac:dyDescent="0.2">
      <c r="B132" s="128"/>
      <c r="C132"/>
      <c r="D132" s="37">
        <v>0</v>
      </c>
      <c r="F132" s="59"/>
    </row>
    <row r="133" spans="1:9" x14ac:dyDescent="0.2">
      <c r="B133" s="128"/>
      <c r="C133"/>
      <c r="D133" s="37">
        <v>0</v>
      </c>
      <c r="F133" s="59"/>
    </row>
    <row r="134" spans="1:9" x14ac:dyDescent="0.2">
      <c r="B134" s="128"/>
      <c r="C134"/>
      <c r="D134" s="37">
        <v>0</v>
      </c>
      <c r="F134" s="59"/>
    </row>
    <row r="135" spans="1:9" x14ac:dyDescent="0.2">
      <c r="B135" s="128"/>
      <c r="C135"/>
      <c r="D135" s="37">
        <v>0</v>
      </c>
      <c r="F135" s="59"/>
    </row>
    <row r="136" spans="1:9" x14ac:dyDescent="0.2">
      <c r="B136" s="70" t="s">
        <v>13</v>
      </c>
      <c r="F136" s="59"/>
    </row>
    <row r="137" spans="1:9" x14ac:dyDescent="0.2">
      <c r="F137" s="59"/>
    </row>
    <row r="138" spans="1:9" s="10" customFormat="1" ht="13.5" thickBot="1" x14ac:dyDescent="0.25">
      <c r="A138" s="66" t="s">
        <v>8</v>
      </c>
      <c r="B138" s="128"/>
      <c r="C138" s="67"/>
      <c r="D138" s="68"/>
      <c r="E138" s="69"/>
      <c r="F138" s="59"/>
      <c r="H138" s="125"/>
      <c r="I138" s="125"/>
    </row>
    <row r="139" spans="1:9" ht="15.75" thickBot="1" x14ac:dyDescent="0.3">
      <c r="B139" s="128"/>
      <c r="C139"/>
      <c r="D139" s="37">
        <v>0</v>
      </c>
      <c r="F139" s="129">
        <f>(SUM(D139:D143)-MIN(D139:D143))/4</f>
        <v>0</v>
      </c>
      <c r="H139" s="136">
        <f>RANK(F139,$F$91:$F$147)</f>
        <v>5</v>
      </c>
      <c r="I139" s="137" t="s">
        <v>26</v>
      </c>
    </row>
    <row r="140" spans="1:9" x14ac:dyDescent="0.2">
      <c r="B140" s="128"/>
      <c r="C140"/>
      <c r="D140" s="37">
        <v>0</v>
      </c>
      <c r="F140" s="59"/>
    </row>
    <row r="141" spans="1:9" x14ac:dyDescent="0.2">
      <c r="B141" s="128"/>
      <c r="C141"/>
      <c r="D141" s="37">
        <v>0</v>
      </c>
      <c r="F141" s="59"/>
    </row>
    <row r="142" spans="1:9" x14ac:dyDescent="0.2">
      <c r="B142" s="128"/>
      <c r="C142"/>
      <c r="D142" s="37">
        <v>0</v>
      </c>
      <c r="F142" s="59"/>
    </row>
    <row r="143" spans="1:9" x14ac:dyDescent="0.2">
      <c r="B143" s="128"/>
      <c r="C143"/>
      <c r="D143" s="37">
        <v>0</v>
      </c>
      <c r="F143" s="59"/>
    </row>
    <row r="144" spans="1:9" x14ac:dyDescent="0.2">
      <c r="B144" s="70" t="s">
        <v>28</v>
      </c>
      <c r="F144" s="59"/>
    </row>
    <row r="145" spans="1:11" x14ac:dyDescent="0.2">
      <c r="F145" s="59"/>
    </row>
    <row r="146" spans="1:11" s="10" customFormat="1" ht="13.5" thickBot="1" x14ac:dyDescent="0.25">
      <c r="A146" s="66" t="s">
        <v>9</v>
      </c>
      <c r="B146" s="71"/>
      <c r="C146" s="67"/>
      <c r="D146" s="68"/>
      <c r="E146" s="69"/>
      <c r="F146" s="59"/>
      <c r="H146" s="125"/>
      <c r="I146" s="125"/>
    </row>
    <row r="147" spans="1:11" ht="15.75" thickBot="1" x14ac:dyDescent="0.3">
      <c r="D147" s="37">
        <v>0</v>
      </c>
      <c r="F147" s="129">
        <f>(SUM(D147:D151)-MIN(D147:D151))/4</f>
        <v>0</v>
      </c>
      <c r="H147" s="136">
        <f>RANK(F147,$F$91:$F$147)</f>
        <v>5</v>
      </c>
      <c r="I147" s="137" t="s">
        <v>26</v>
      </c>
    </row>
    <row r="148" spans="1:11" x14ac:dyDescent="0.2">
      <c r="D148" s="37">
        <v>0</v>
      </c>
      <c r="F148" s="59"/>
    </row>
    <row r="149" spans="1:11" x14ac:dyDescent="0.2">
      <c r="D149" s="37">
        <v>0</v>
      </c>
      <c r="F149" s="59"/>
    </row>
    <row r="150" spans="1:11" x14ac:dyDescent="0.2">
      <c r="D150" s="37">
        <v>0</v>
      </c>
      <c r="F150" s="59"/>
    </row>
    <row r="151" spans="1:11" x14ac:dyDescent="0.2">
      <c r="D151" s="37">
        <v>0</v>
      </c>
      <c r="F151" s="59"/>
    </row>
    <row r="152" spans="1:11" x14ac:dyDescent="0.2">
      <c r="B152" s="70" t="s">
        <v>13</v>
      </c>
      <c r="F152" s="59"/>
    </row>
    <row r="153" spans="1:11" x14ac:dyDescent="0.2">
      <c r="F153" s="59"/>
    </row>
    <row r="154" spans="1:11" x14ac:dyDescent="0.2">
      <c r="B154" s="70"/>
      <c r="F154" s="59"/>
    </row>
    <row r="155" spans="1:11" s="35" customFormat="1" x14ac:dyDescent="0.2">
      <c r="A155" s="41"/>
      <c r="B155" s="42"/>
      <c r="C155" s="43"/>
      <c r="D155" s="44"/>
      <c r="E155" s="45"/>
      <c r="F155" s="76"/>
      <c r="G155" s="42"/>
      <c r="H155" s="126"/>
      <c r="I155" s="126"/>
    </row>
    <row r="156" spans="1:11" s="5" customFormat="1" x14ac:dyDescent="0.2">
      <c r="A156" s="4"/>
      <c r="C156" s="6"/>
      <c r="D156" s="7"/>
      <c r="E156" s="8"/>
      <c r="F156" s="59"/>
      <c r="H156" s="127"/>
      <c r="I156" s="125"/>
      <c r="K156" s="12"/>
    </row>
    <row r="157" spans="1:11" s="35" customFormat="1" x14ac:dyDescent="0.2">
      <c r="A157" s="11"/>
      <c r="B157" s="12"/>
      <c r="C157" s="13"/>
      <c r="D157" s="14"/>
      <c r="E157" s="15"/>
      <c r="F157" s="59"/>
      <c r="H157" s="127"/>
      <c r="I157" s="126"/>
      <c r="K157" s="12"/>
    </row>
    <row r="158" spans="1:11" s="35" customFormat="1" x14ac:dyDescent="0.2">
      <c r="A158" s="11"/>
      <c r="B158" s="12"/>
      <c r="C158" s="13"/>
      <c r="D158" s="14"/>
      <c r="E158" s="15"/>
      <c r="F158" s="59"/>
      <c r="H158" s="127"/>
      <c r="I158" s="126"/>
      <c r="K158" s="12"/>
    </row>
    <row r="159" spans="1:11" s="35" customFormat="1" x14ac:dyDescent="0.2">
      <c r="A159" s="11"/>
      <c r="B159" s="12"/>
      <c r="C159" s="13"/>
      <c r="D159" s="14"/>
      <c r="E159" s="15"/>
      <c r="F159" s="59"/>
      <c r="H159" s="127"/>
      <c r="I159" s="126"/>
      <c r="K159" s="12"/>
    </row>
    <row r="160" spans="1:11" s="35" customFormat="1" x14ac:dyDescent="0.2">
      <c r="A160" s="11"/>
      <c r="B160" s="12"/>
      <c r="C160" s="13"/>
      <c r="D160" s="14"/>
      <c r="E160" s="15"/>
      <c r="F160" s="59"/>
      <c r="H160" s="127"/>
      <c r="I160" s="127"/>
      <c r="J160" s="13"/>
      <c r="K160" s="12"/>
    </row>
    <row r="161" spans="1:11" s="35" customFormat="1" x14ac:dyDescent="0.2">
      <c r="A161" s="11"/>
      <c r="B161" s="12"/>
      <c r="C161" s="13"/>
      <c r="D161" s="14"/>
      <c r="E161" s="15"/>
      <c r="F161" s="59"/>
      <c r="H161" s="127"/>
      <c r="I161" s="126"/>
      <c r="K161" s="12"/>
    </row>
    <row r="162" spans="1:11" s="35" customFormat="1" x14ac:dyDescent="0.2">
      <c r="A162" s="11"/>
      <c r="B162" s="119"/>
      <c r="C162" s="18"/>
      <c r="D162" s="14"/>
      <c r="E162" s="15"/>
      <c r="F162" s="59"/>
      <c r="H162" s="127"/>
      <c r="I162" s="126"/>
      <c r="K162" s="12"/>
    </row>
    <row r="163" spans="1:11" s="35" customFormat="1" x14ac:dyDescent="0.2">
      <c r="A163" s="11"/>
      <c r="B163" s="17"/>
      <c r="C163" s="18"/>
      <c r="D163" s="14"/>
      <c r="E163" s="15"/>
      <c r="F163" s="59"/>
      <c r="H163" s="127"/>
      <c r="I163" s="126"/>
      <c r="K163" s="12"/>
    </row>
    <row r="164" spans="1:11" x14ac:dyDescent="0.2">
      <c r="A164" s="41" t="s">
        <v>130</v>
      </c>
      <c r="B164" s="61"/>
      <c r="C164" s="62"/>
      <c r="D164" s="63"/>
      <c r="E164" s="64"/>
      <c r="F164" s="76"/>
      <c r="G164" s="61"/>
    </row>
    <row r="165" spans="1:11" s="10" customFormat="1" ht="13.5" thickBot="1" x14ac:dyDescent="0.25">
      <c r="A165" s="66" t="s">
        <v>2</v>
      </c>
      <c r="B165" t="s">
        <v>34</v>
      </c>
      <c r="C165" s="67"/>
      <c r="D165" s="68"/>
      <c r="E165" s="69"/>
      <c r="F165" s="59"/>
      <c r="H165" s="125"/>
      <c r="I165" s="125"/>
    </row>
    <row r="166" spans="1:11" ht="15.75" thickBot="1" x14ac:dyDescent="0.3">
      <c r="B166" t="s">
        <v>35</v>
      </c>
      <c r="C166"/>
      <c r="D166" s="37">
        <v>7.12</v>
      </c>
      <c r="F166" s="129">
        <f>(SUM(D166:D170)-MIN(D166:D170))/4</f>
        <v>9.2875000000000014</v>
      </c>
      <c r="H166" s="136">
        <f>RANK(F166,$F$166:$F$222)</f>
        <v>1</v>
      </c>
      <c r="I166" s="137" t="s">
        <v>26</v>
      </c>
    </row>
    <row r="167" spans="1:11" x14ac:dyDescent="0.2">
      <c r="B167" t="s">
        <v>36</v>
      </c>
      <c r="C167"/>
      <c r="D167" s="37">
        <v>11.08</v>
      </c>
      <c r="F167" s="59"/>
    </row>
    <row r="168" spans="1:11" x14ac:dyDescent="0.2">
      <c r="B168" t="s">
        <v>37</v>
      </c>
      <c r="C168"/>
      <c r="D168" s="37">
        <v>8.4700000000000006</v>
      </c>
      <c r="F168" s="59"/>
    </row>
    <row r="169" spans="1:11" x14ac:dyDescent="0.2">
      <c r="B169" t="s">
        <v>38</v>
      </c>
      <c r="C169"/>
      <c r="D169" s="37">
        <v>7.73</v>
      </c>
      <c r="F169" s="59"/>
    </row>
    <row r="170" spans="1:11" x14ac:dyDescent="0.2">
      <c r="B170" t="s">
        <v>39</v>
      </c>
      <c r="C170"/>
      <c r="D170" s="37">
        <v>9.8699999999999992</v>
      </c>
      <c r="F170" s="59"/>
    </row>
    <row r="171" spans="1:11" x14ac:dyDescent="0.2">
      <c r="B171" s="70" t="s">
        <v>114</v>
      </c>
      <c r="F171" s="59"/>
    </row>
    <row r="172" spans="1:11" x14ac:dyDescent="0.2">
      <c r="F172" s="59"/>
    </row>
    <row r="173" spans="1:11" s="10" customFormat="1" ht="13.5" thickBot="1" x14ac:dyDescent="0.25">
      <c r="A173" s="66" t="s">
        <v>3</v>
      </c>
      <c r="B173" t="s">
        <v>70</v>
      </c>
      <c r="C173" s="67"/>
      <c r="D173" s="68"/>
      <c r="E173" s="69"/>
      <c r="F173" s="59"/>
      <c r="H173" s="125"/>
      <c r="I173" s="125"/>
    </row>
    <row r="174" spans="1:11" ht="15.75" thickBot="1" x14ac:dyDescent="0.3">
      <c r="B174" t="s">
        <v>77</v>
      </c>
      <c r="C174"/>
      <c r="D174" s="37">
        <v>7.28</v>
      </c>
      <c r="F174" s="129">
        <f>(SUM(D174:D178)-MIN(D174:D178))/4</f>
        <v>8.07</v>
      </c>
      <c r="H174" s="136">
        <f>RANK(F174,$F$166:$F$222)</f>
        <v>2</v>
      </c>
      <c r="I174" s="137" t="s">
        <v>26</v>
      </c>
    </row>
    <row r="175" spans="1:11" x14ac:dyDescent="0.2">
      <c r="B175" t="s">
        <v>79</v>
      </c>
      <c r="C175"/>
      <c r="D175" s="37">
        <v>8.7200000000000006</v>
      </c>
      <c r="F175" s="59"/>
    </row>
    <row r="176" spans="1:11" x14ac:dyDescent="0.2">
      <c r="B176" t="s">
        <v>82</v>
      </c>
      <c r="C176"/>
      <c r="D176" s="37">
        <v>6.48</v>
      </c>
      <c r="F176" s="59"/>
    </row>
    <row r="177" spans="1:9" x14ac:dyDescent="0.2">
      <c r="B177" t="s">
        <v>83</v>
      </c>
      <c r="C177"/>
      <c r="D177" s="37">
        <v>7.82</v>
      </c>
      <c r="F177" s="59"/>
    </row>
    <row r="178" spans="1:9" x14ac:dyDescent="0.2">
      <c r="B178" t="s">
        <v>84</v>
      </c>
      <c r="C178"/>
      <c r="D178" s="37">
        <v>8.4600000000000009</v>
      </c>
      <c r="F178" s="59"/>
    </row>
    <row r="179" spans="1:9" x14ac:dyDescent="0.2">
      <c r="B179" s="34" t="s">
        <v>111</v>
      </c>
      <c r="F179" s="59"/>
    </row>
    <row r="180" spans="1:9" x14ac:dyDescent="0.2">
      <c r="F180" s="59"/>
    </row>
    <row r="181" spans="1:9" s="10" customFormat="1" ht="13.5" thickBot="1" x14ac:dyDescent="0.25">
      <c r="A181" s="66" t="s">
        <v>4</v>
      </c>
      <c r="B181" s="128"/>
      <c r="C181" s="67"/>
      <c r="D181" s="68"/>
      <c r="E181" s="69"/>
      <c r="F181" s="59"/>
      <c r="H181" s="125"/>
      <c r="I181" s="125"/>
    </row>
    <row r="182" spans="1:9" ht="15.75" thickBot="1" x14ac:dyDescent="0.3">
      <c r="B182" s="128"/>
      <c r="C182"/>
      <c r="D182" s="37">
        <v>0</v>
      </c>
      <c r="F182" s="129">
        <f>(SUM(D182:D186)-MIN(D182:D186))/4</f>
        <v>0</v>
      </c>
      <c r="H182" s="136">
        <f>RANK(F182,$F$166:$F$222)</f>
        <v>3</v>
      </c>
      <c r="I182" s="137" t="s">
        <v>26</v>
      </c>
    </row>
    <row r="183" spans="1:9" x14ac:dyDescent="0.2">
      <c r="B183" s="128"/>
      <c r="C183"/>
      <c r="D183" s="37">
        <v>0</v>
      </c>
      <c r="F183" s="59"/>
    </row>
    <row r="184" spans="1:9" x14ac:dyDescent="0.2">
      <c r="B184" s="128"/>
      <c r="C184"/>
      <c r="D184" s="37">
        <v>0</v>
      </c>
      <c r="F184" s="59"/>
    </row>
    <row r="185" spans="1:9" x14ac:dyDescent="0.2">
      <c r="B185" s="128"/>
      <c r="C185"/>
      <c r="D185" s="37">
        <v>0</v>
      </c>
      <c r="F185" s="59"/>
    </row>
    <row r="186" spans="1:9" x14ac:dyDescent="0.2">
      <c r="D186" s="37">
        <v>0</v>
      </c>
      <c r="F186" s="59"/>
    </row>
    <row r="187" spans="1:9" x14ac:dyDescent="0.2">
      <c r="B187" s="70" t="s">
        <v>13</v>
      </c>
      <c r="F187" s="59"/>
    </row>
    <row r="188" spans="1:9" x14ac:dyDescent="0.2">
      <c r="F188" s="59"/>
    </row>
    <row r="189" spans="1:9" s="10" customFormat="1" ht="13.5" thickBot="1" x14ac:dyDescent="0.25">
      <c r="A189" s="66" t="s">
        <v>5</v>
      </c>
      <c r="C189" s="67"/>
      <c r="D189" s="68"/>
      <c r="E189" s="69"/>
      <c r="F189" s="59"/>
      <c r="H189" s="125"/>
      <c r="I189" s="125"/>
    </row>
    <row r="190" spans="1:9" ht="15.75" thickBot="1" x14ac:dyDescent="0.3">
      <c r="D190" s="37">
        <v>0</v>
      </c>
      <c r="F190" s="129">
        <f>(SUM(D190:D194)-MIN(D190:D194))/4</f>
        <v>0</v>
      </c>
      <c r="H190" s="136">
        <f>RANK(F190,$F$166:$F$222)</f>
        <v>3</v>
      </c>
      <c r="I190" s="137" t="s">
        <v>26</v>
      </c>
    </row>
    <row r="191" spans="1:9" x14ac:dyDescent="0.2">
      <c r="D191" s="37">
        <v>0</v>
      </c>
      <c r="F191" s="59"/>
    </row>
    <row r="192" spans="1:9" x14ac:dyDescent="0.2">
      <c r="D192" s="37">
        <v>0</v>
      </c>
      <c r="F192" s="59"/>
    </row>
    <row r="193" spans="1:9" x14ac:dyDescent="0.2">
      <c r="D193" s="37">
        <v>0</v>
      </c>
      <c r="F193" s="59"/>
    </row>
    <row r="194" spans="1:9" x14ac:dyDescent="0.2">
      <c r="D194" s="37">
        <v>0</v>
      </c>
      <c r="F194" s="59"/>
    </row>
    <row r="195" spans="1:9" x14ac:dyDescent="0.2">
      <c r="B195" s="70" t="s">
        <v>13</v>
      </c>
      <c r="F195" s="59"/>
    </row>
    <row r="196" spans="1:9" x14ac:dyDescent="0.2">
      <c r="F196" s="59"/>
    </row>
    <row r="197" spans="1:9" s="10" customFormat="1" ht="13.5" thickBot="1" x14ac:dyDescent="0.25">
      <c r="A197" s="66" t="s">
        <v>6</v>
      </c>
      <c r="C197" s="67"/>
      <c r="D197" s="68"/>
      <c r="E197" s="69"/>
      <c r="F197" s="59"/>
      <c r="H197" s="125"/>
      <c r="I197" s="125"/>
    </row>
    <row r="198" spans="1:9" ht="15.75" thickBot="1" x14ac:dyDescent="0.3">
      <c r="D198" s="37">
        <v>0</v>
      </c>
      <c r="F198" s="129">
        <f>(SUM(D198:D202)-MIN(D198:D202))/4</f>
        <v>0</v>
      </c>
      <c r="H198" s="136">
        <f>RANK(F198,$F$166:$F$222)</f>
        <v>3</v>
      </c>
      <c r="I198" s="137" t="s">
        <v>26</v>
      </c>
    </row>
    <row r="199" spans="1:9" x14ac:dyDescent="0.2">
      <c r="D199" s="37">
        <v>0</v>
      </c>
      <c r="F199" s="59"/>
    </row>
    <row r="200" spans="1:9" x14ac:dyDescent="0.2">
      <c r="D200" s="37">
        <v>0</v>
      </c>
      <c r="F200" s="59"/>
    </row>
    <row r="201" spans="1:9" x14ac:dyDescent="0.2">
      <c r="D201" s="37">
        <v>0</v>
      </c>
      <c r="F201" s="59"/>
    </row>
    <row r="202" spans="1:9" x14ac:dyDescent="0.2">
      <c r="D202" s="37">
        <v>0</v>
      </c>
      <c r="F202" s="59"/>
    </row>
    <row r="203" spans="1:9" x14ac:dyDescent="0.2">
      <c r="B203" s="70" t="s">
        <v>13</v>
      </c>
      <c r="F203" s="59"/>
    </row>
    <row r="204" spans="1:9" x14ac:dyDescent="0.2">
      <c r="F204" s="59"/>
    </row>
    <row r="205" spans="1:9" s="10" customFormat="1" ht="13.5" thickBot="1" x14ac:dyDescent="0.25">
      <c r="A205" s="66" t="s">
        <v>7</v>
      </c>
      <c r="C205" s="67"/>
      <c r="D205" s="68"/>
      <c r="E205" s="69"/>
      <c r="F205" s="59"/>
      <c r="H205" s="125"/>
      <c r="I205" s="125"/>
    </row>
    <row r="206" spans="1:9" ht="15.75" thickBot="1" x14ac:dyDescent="0.3">
      <c r="D206" s="37">
        <v>0</v>
      </c>
      <c r="F206" s="129">
        <f>(SUM(D206:D210)-MIN(D206:D210))/4</f>
        <v>0</v>
      </c>
      <c r="H206" s="136">
        <f>RANK(F206,$F$166:$F$222)</f>
        <v>3</v>
      </c>
      <c r="I206" s="137" t="s">
        <v>26</v>
      </c>
    </row>
    <row r="207" spans="1:9" x14ac:dyDescent="0.2">
      <c r="D207" s="37">
        <v>0</v>
      </c>
      <c r="F207" s="59"/>
    </row>
    <row r="208" spans="1:9" x14ac:dyDescent="0.2">
      <c r="D208" s="37">
        <v>0</v>
      </c>
      <c r="F208" s="59"/>
    </row>
    <row r="209" spans="1:9" x14ac:dyDescent="0.2">
      <c r="D209" s="37">
        <v>0</v>
      </c>
      <c r="F209" s="59"/>
    </row>
    <row r="210" spans="1:9" x14ac:dyDescent="0.2">
      <c r="D210" s="37">
        <v>0</v>
      </c>
      <c r="F210" s="59"/>
    </row>
    <row r="211" spans="1:9" x14ac:dyDescent="0.2">
      <c r="B211" s="70" t="s">
        <v>13</v>
      </c>
      <c r="F211" s="59"/>
    </row>
    <row r="212" spans="1:9" x14ac:dyDescent="0.2">
      <c r="F212" s="59"/>
    </row>
    <row r="213" spans="1:9" s="10" customFormat="1" ht="13.5" thickBot="1" x14ac:dyDescent="0.25">
      <c r="A213" s="66" t="s">
        <v>8</v>
      </c>
      <c r="C213" s="67"/>
      <c r="D213" s="68"/>
      <c r="E213" s="69"/>
      <c r="F213" s="59"/>
      <c r="H213" s="125"/>
      <c r="I213" s="125"/>
    </row>
    <row r="214" spans="1:9" ht="15.75" thickBot="1" x14ac:dyDescent="0.3">
      <c r="D214" s="37">
        <v>0</v>
      </c>
      <c r="F214" s="129">
        <f>(SUM(D214:D218)-MIN(D214:D218))/4</f>
        <v>0</v>
      </c>
      <c r="H214" s="136">
        <f>RANK(F214,$F$166:$F$222)</f>
        <v>3</v>
      </c>
      <c r="I214" s="137" t="s">
        <v>26</v>
      </c>
    </row>
    <row r="215" spans="1:9" x14ac:dyDescent="0.2">
      <c r="D215" s="37">
        <v>0</v>
      </c>
      <c r="F215" s="59"/>
    </row>
    <row r="216" spans="1:9" x14ac:dyDescent="0.2">
      <c r="D216" s="37">
        <v>0</v>
      </c>
      <c r="F216" s="59"/>
    </row>
    <row r="217" spans="1:9" x14ac:dyDescent="0.2">
      <c r="D217" s="37">
        <v>0</v>
      </c>
      <c r="F217" s="59"/>
    </row>
    <row r="218" spans="1:9" x14ac:dyDescent="0.2">
      <c r="D218" s="37">
        <v>0</v>
      </c>
      <c r="F218" s="59"/>
    </row>
    <row r="219" spans="1:9" x14ac:dyDescent="0.2">
      <c r="B219" s="70" t="s">
        <v>13</v>
      </c>
      <c r="F219" s="59"/>
    </row>
    <row r="220" spans="1:9" x14ac:dyDescent="0.2">
      <c r="F220" s="59"/>
    </row>
    <row r="221" spans="1:9" ht="13.5" thickBot="1" x14ac:dyDescent="0.25">
      <c r="A221" s="66" t="s">
        <v>9</v>
      </c>
      <c r="B221" s="71"/>
      <c r="C221" s="67"/>
      <c r="D221" s="68"/>
      <c r="E221" s="69"/>
      <c r="F221" s="59"/>
    </row>
    <row r="222" spans="1:9" ht="15.75" thickBot="1" x14ac:dyDescent="0.3">
      <c r="D222" s="37">
        <v>0</v>
      </c>
      <c r="F222" s="129">
        <f>(SUM(D222:D226)-MIN(D222:D226))/4</f>
        <v>0</v>
      </c>
      <c r="H222" s="136">
        <f>RANK(F222,$F$166:$F$222)</f>
        <v>3</v>
      </c>
      <c r="I222" s="137" t="s">
        <v>26</v>
      </c>
    </row>
    <row r="223" spans="1:9" x14ac:dyDescent="0.2">
      <c r="D223" s="37">
        <v>0</v>
      </c>
      <c r="F223" s="59"/>
    </row>
    <row r="224" spans="1:9" x14ac:dyDescent="0.2">
      <c r="D224" s="37">
        <v>0</v>
      </c>
      <c r="F224" s="59"/>
    </row>
    <row r="225" spans="1:11" x14ac:dyDescent="0.2">
      <c r="D225" s="37">
        <v>0</v>
      </c>
      <c r="F225" s="59"/>
    </row>
    <row r="226" spans="1:11" x14ac:dyDescent="0.2">
      <c r="D226" s="37">
        <v>0</v>
      </c>
      <c r="F226" s="59"/>
    </row>
    <row r="227" spans="1:11" x14ac:dyDescent="0.2">
      <c r="B227" s="70" t="s">
        <v>13</v>
      </c>
      <c r="F227" s="59"/>
    </row>
    <row r="228" spans="1:11" x14ac:dyDescent="0.2">
      <c r="B228" s="70"/>
      <c r="F228" s="59"/>
    </row>
    <row r="229" spans="1:11" x14ac:dyDescent="0.2">
      <c r="B229" s="70"/>
      <c r="F229" s="59"/>
    </row>
    <row r="230" spans="1:11" x14ac:dyDescent="0.2">
      <c r="B230" s="70"/>
      <c r="F230" s="59"/>
    </row>
    <row r="231" spans="1:11" s="35" customFormat="1" x14ac:dyDescent="0.2">
      <c r="A231" s="41"/>
      <c r="B231" s="48"/>
      <c r="C231" s="49"/>
      <c r="D231" s="50"/>
      <c r="E231" s="51"/>
      <c r="F231" s="76"/>
      <c r="H231" s="126"/>
      <c r="I231" s="126"/>
    </row>
    <row r="232" spans="1:11" s="35" customFormat="1" x14ac:dyDescent="0.2">
      <c r="A232" s="4"/>
      <c r="B232" s="5"/>
      <c r="C232" s="6"/>
      <c r="D232" s="7"/>
      <c r="E232" s="8"/>
      <c r="F232" s="59"/>
      <c r="H232" s="127"/>
      <c r="I232" s="126"/>
      <c r="K232" s="12"/>
    </row>
    <row r="233" spans="1:11" s="35" customFormat="1" x14ac:dyDescent="0.2">
      <c r="A233" s="11"/>
      <c r="B233" s="12"/>
      <c r="C233" s="13"/>
      <c r="D233" s="14"/>
      <c r="E233" s="15"/>
      <c r="F233" s="59"/>
      <c r="H233" s="127"/>
      <c r="I233" s="126"/>
      <c r="K233" s="12"/>
    </row>
    <row r="234" spans="1:11" s="35" customFormat="1" x14ac:dyDescent="0.2">
      <c r="A234" s="11"/>
      <c r="B234" s="12"/>
      <c r="C234" s="13"/>
      <c r="D234" s="14"/>
      <c r="E234" s="15"/>
      <c r="F234" s="59"/>
      <c r="H234" s="127"/>
      <c r="I234" s="126"/>
      <c r="K234" s="12"/>
    </row>
    <row r="235" spans="1:11" s="35" customFormat="1" x14ac:dyDescent="0.2">
      <c r="A235" s="11"/>
      <c r="B235" s="12"/>
      <c r="C235" s="13"/>
      <c r="D235" s="14"/>
      <c r="E235" s="15"/>
      <c r="F235" s="59"/>
      <c r="H235" s="127"/>
      <c r="I235" s="126"/>
      <c r="K235" s="12"/>
    </row>
    <row r="236" spans="1:11" s="35" customFormat="1" x14ac:dyDescent="0.2">
      <c r="A236" s="11"/>
      <c r="B236" s="12"/>
      <c r="C236" s="13"/>
      <c r="D236" s="14"/>
      <c r="E236" s="15"/>
      <c r="F236" s="59"/>
      <c r="H236" s="127"/>
      <c r="I236" s="126"/>
      <c r="K236" s="12"/>
    </row>
    <row r="237" spans="1:11" s="5" customFormat="1" x14ac:dyDescent="0.2">
      <c r="A237" s="11"/>
      <c r="B237" s="12"/>
      <c r="C237" s="13"/>
      <c r="D237" s="14"/>
      <c r="E237" s="15"/>
      <c r="F237" s="59"/>
      <c r="H237" s="127"/>
      <c r="I237" s="125"/>
      <c r="K237" s="12"/>
    </row>
    <row r="238" spans="1:11" s="35" customFormat="1" x14ac:dyDescent="0.2">
      <c r="A238" s="11"/>
      <c r="B238" s="119"/>
      <c r="C238" s="18"/>
      <c r="D238" s="14"/>
      <c r="E238" s="15"/>
      <c r="F238" s="59"/>
      <c r="H238" s="127"/>
      <c r="I238" s="126"/>
      <c r="K238" s="12"/>
    </row>
    <row r="239" spans="1:11" s="35" customFormat="1" x14ac:dyDescent="0.2">
      <c r="A239" s="11"/>
      <c r="C239" s="18"/>
      <c r="D239" s="14"/>
      <c r="E239" s="15"/>
      <c r="F239" s="59"/>
      <c r="H239" s="127"/>
      <c r="I239" s="126"/>
      <c r="K239" s="12"/>
    </row>
    <row r="240" spans="1:11" x14ac:dyDescent="0.2">
      <c r="A240" s="41" t="s">
        <v>131</v>
      </c>
      <c r="B240" s="72"/>
      <c r="C240" s="73"/>
      <c r="D240" s="74"/>
      <c r="E240" s="75"/>
      <c r="F240" s="76"/>
      <c r="G240" s="72"/>
    </row>
    <row r="241" spans="1:9" s="10" customFormat="1" ht="13.5" thickBot="1" x14ac:dyDescent="0.25">
      <c r="A241" s="66" t="s">
        <v>2</v>
      </c>
      <c r="B241" t="s">
        <v>29</v>
      </c>
      <c r="C241" s="67"/>
      <c r="D241" s="68"/>
      <c r="E241" s="69"/>
      <c r="F241" s="59"/>
      <c r="G241" s="77"/>
      <c r="H241" s="125"/>
      <c r="I241" s="125"/>
    </row>
    <row r="242" spans="1:9" ht="15.75" thickBot="1" x14ac:dyDescent="0.3">
      <c r="B242" t="s">
        <v>40</v>
      </c>
      <c r="C242"/>
      <c r="D242" s="37">
        <v>39.5</v>
      </c>
      <c r="F242" s="129">
        <f>(SUM(D242:D246)-MIN(D242:D246))/4</f>
        <v>42.674999999999997</v>
      </c>
      <c r="H242" s="136">
        <f>RANK(F242,$F$242:$F$298)</f>
        <v>4</v>
      </c>
      <c r="I242" s="137" t="s">
        <v>26</v>
      </c>
    </row>
    <row r="243" spans="1:9" x14ac:dyDescent="0.2">
      <c r="B243" t="s">
        <v>43</v>
      </c>
      <c r="C243"/>
      <c r="D243" s="37">
        <v>55.5</v>
      </c>
      <c r="F243" s="59"/>
    </row>
    <row r="244" spans="1:9" x14ac:dyDescent="0.2">
      <c r="B244" s="128" t="s">
        <v>118</v>
      </c>
      <c r="C244"/>
      <c r="D244" s="37">
        <v>35</v>
      </c>
      <c r="F244" s="59"/>
    </row>
    <row r="245" spans="1:9" x14ac:dyDescent="0.2">
      <c r="B245" s="128" t="s">
        <v>42</v>
      </c>
      <c r="C245"/>
      <c r="D245" s="37">
        <v>39.75</v>
      </c>
      <c r="F245" s="59"/>
    </row>
    <row r="246" spans="1:9" x14ac:dyDescent="0.2">
      <c r="B246" s="128" t="s">
        <v>119</v>
      </c>
      <c r="C246"/>
      <c r="D246" s="37">
        <v>35.950000000000003</v>
      </c>
      <c r="F246" s="59"/>
    </row>
    <row r="247" spans="1:9" x14ac:dyDescent="0.2">
      <c r="B247" s="70" t="s">
        <v>117</v>
      </c>
      <c r="F247" s="59"/>
    </row>
    <row r="248" spans="1:9" x14ac:dyDescent="0.2">
      <c r="F248" s="59"/>
    </row>
    <row r="249" spans="1:9" s="10" customFormat="1" ht="13.5" thickBot="1" x14ac:dyDescent="0.25">
      <c r="A249" s="66" t="s">
        <v>3</v>
      </c>
      <c r="B249" t="s">
        <v>52</v>
      </c>
      <c r="C249" s="67"/>
      <c r="D249" s="68"/>
      <c r="E249" s="69"/>
      <c r="F249" s="59"/>
      <c r="H249" s="125"/>
      <c r="I249" s="125"/>
    </row>
    <row r="250" spans="1:9" ht="15.75" thickBot="1" x14ac:dyDescent="0.3">
      <c r="B250" t="s">
        <v>53</v>
      </c>
      <c r="C250"/>
      <c r="D250" s="37">
        <v>42.5</v>
      </c>
      <c r="F250" s="129">
        <f>(SUM(D250:D254)-MIN(D250:D254))/4</f>
        <v>44.387500000000003</v>
      </c>
      <c r="H250" s="136">
        <f>RANK(F250,$F$242:$F$298)</f>
        <v>3</v>
      </c>
      <c r="I250" s="137" t="s">
        <v>26</v>
      </c>
    </row>
    <row r="251" spans="1:9" x14ac:dyDescent="0.2">
      <c r="B251" t="s">
        <v>54</v>
      </c>
      <c r="C251"/>
      <c r="D251" s="37">
        <v>40.9</v>
      </c>
      <c r="F251" s="59"/>
      <c r="H251" s="138"/>
      <c r="I251" s="138"/>
    </row>
    <row r="252" spans="1:9" x14ac:dyDescent="0.2">
      <c r="B252" t="s">
        <v>55</v>
      </c>
      <c r="C252"/>
      <c r="D252" s="37">
        <v>44.4</v>
      </c>
      <c r="F252" s="59"/>
    </row>
    <row r="253" spans="1:9" x14ac:dyDescent="0.2">
      <c r="B253" t="s">
        <v>56</v>
      </c>
      <c r="C253"/>
      <c r="D253" s="37">
        <v>49.75</v>
      </c>
      <c r="F253" s="59"/>
    </row>
    <row r="254" spans="1:9" x14ac:dyDescent="0.2">
      <c r="B254" s="128" t="s">
        <v>115</v>
      </c>
      <c r="C254"/>
      <c r="D254" s="37">
        <v>36.4</v>
      </c>
      <c r="F254" s="59"/>
    </row>
    <row r="255" spans="1:9" x14ac:dyDescent="0.2">
      <c r="B255" s="34" t="s">
        <v>110</v>
      </c>
      <c r="F255" s="59"/>
    </row>
    <row r="256" spans="1:9" x14ac:dyDescent="0.2">
      <c r="F256" s="59"/>
    </row>
    <row r="257" spans="1:9" s="10" customFormat="1" ht="13.5" thickBot="1" x14ac:dyDescent="0.25">
      <c r="A257" s="66" t="s">
        <v>4</v>
      </c>
      <c r="B257" t="s">
        <v>70</v>
      </c>
      <c r="C257" s="67"/>
      <c r="D257" s="68"/>
      <c r="E257" s="69"/>
      <c r="F257" s="59"/>
      <c r="H257" s="125"/>
      <c r="I257" s="125"/>
    </row>
    <row r="258" spans="1:9" ht="15.75" thickBot="1" x14ac:dyDescent="0.3">
      <c r="B258" t="s">
        <v>77</v>
      </c>
      <c r="C258"/>
      <c r="D258" s="37">
        <v>38.28</v>
      </c>
      <c r="F258" s="129">
        <f>(SUM(D258:D262)-MIN(D258:D262))/4</f>
        <v>45.107499999999995</v>
      </c>
      <c r="H258" s="136">
        <f>RANK(F258,$F$242:$F$298)</f>
        <v>2</v>
      </c>
      <c r="I258" s="137" t="s">
        <v>26</v>
      </c>
    </row>
    <row r="259" spans="1:9" x14ac:dyDescent="0.2">
      <c r="B259" t="s">
        <v>78</v>
      </c>
      <c r="C259"/>
      <c r="D259" s="37">
        <v>48</v>
      </c>
      <c r="F259" s="59"/>
      <c r="H259" s="138"/>
      <c r="I259" s="138"/>
    </row>
    <row r="260" spans="1:9" x14ac:dyDescent="0.2">
      <c r="B260" t="s">
        <v>79</v>
      </c>
      <c r="C260"/>
      <c r="D260" s="37">
        <v>42.3</v>
      </c>
      <c r="F260" s="59"/>
    </row>
    <row r="261" spans="1:9" x14ac:dyDescent="0.2">
      <c r="B261" t="s">
        <v>80</v>
      </c>
      <c r="C261"/>
      <c r="D261" s="37">
        <v>32.6</v>
      </c>
      <c r="F261" s="59"/>
    </row>
    <row r="262" spans="1:9" x14ac:dyDescent="0.2">
      <c r="B262" t="s">
        <v>81</v>
      </c>
      <c r="C262"/>
      <c r="D262" s="37">
        <v>51.85</v>
      </c>
      <c r="F262" s="59"/>
    </row>
    <row r="263" spans="1:9" x14ac:dyDescent="0.2">
      <c r="B263" s="34" t="s">
        <v>111</v>
      </c>
      <c r="F263" s="59"/>
    </row>
    <row r="264" spans="1:9" x14ac:dyDescent="0.2">
      <c r="F264" s="59"/>
    </row>
    <row r="265" spans="1:9" s="10" customFormat="1" ht="13.5" thickBot="1" x14ac:dyDescent="0.25">
      <c r="A265" s="66" t="s">
        <v>5</v>
      </c>
      <c r="B265" t="s">
        <v>91</v>
      </c>
      <c r="C265" s="67"/>
      <c r="D265" s="68"/>
      <c r="E265" s="69"/>
      <c r="F265" s="59"/>
      <c r="H265" s="125"/>
      <c r="I265" s="125"/>
    </row>
    <row r="266" spans="1:9" ht="15.75" thickBot="1" x14ac:dyDescent="0.3">
      <c r="B266" t="s">
        <v>121</v>
      </c>
      <c r="C266"/>
      <c r="D266" s="37">
        <v>51.54</v>
      </c>
      <c r="F266" s="129">
        <f>(SUM(D266:D270)-MIN(D266:D270))/4</f>
        <v>50.415000000000006</v>
      </c>
      <c r="H266" s="136">
        <f>RANK(F266,$F$242:$F$298)</f>
        <v>1</v>
      </c>
      <c r="I266" s="137" t="s">
        <v>26</v>
      </c>
    </row>
    <row r="267" spans="1:9" x14ac:dyDescent="0.2">
      <c r="B267" t="s">
        <v>86</v>
      </c>
      <c r="C267"/>
      <c r="D267" s="37">
        <v>45.6</v>
      </c>
      <c r="F267" s="59"/>
    </row>
    <row r="268" spans="1:9" x14ac:dyDescent="0.2">
      <c r="B268" t="s">
        <v>87</v>
      </c>
      <c r="C268"/>
      <c r="D268" s="37">
        <v>58.92</v>
      </c>
      <c r="F268" s="59"/>
    </row>
    <row r="269" spans="1:9" x14ac:dyDescent="0.2">
      <c r="B269" t="s">
        <v>89</v>
      </c>
      <c r="C269"/>
      <c r="D269" s="37">
        <v>42.17</v>
      </c>
      <c r="F269" s="59"/>
    </row>
    <row r="270" spans="1:9" x14ac:dyDescent="0.2">
      <c r="B270" t="s">
        <v>90</v>
      </c>
      <c r="C270"/>
      <c r="D270" s="37">
        <v>45.6</v>
      </c>
      <c r="F270" s="59"/>
    </row>
    <row r="271" spans="1:9" x14ac:dyDescent="0.2">
      <c r="B271" s="70" t="s">
        <v>109</v>
      </c>
      <c r="F271" s="59"/>
    </row>
    <row r="272" spans="1:9" x14ac:dyDescent="0.2">
      <c r="F272" s="59"/>
    </row>
    <row r="273" spans="1:9" s="10" customFormat="1" ht="13.5" thickBot="1" x14ac:dyDescent="0.25">
      <c r="A273" s="66" t="s">
        <v>6</v>
      </c>
      <c r="B273" s="128"/>
      <c r="C273" s="67"/>
      <c r="D273" s="68"/>
      <c r="E273" s="69"/>
      <c r="F273" s="59"/>
      <c r="H273" s="125"/>
      <c r="I273" s="125"/>
    </row>
    <row r="274" spans="1:9" ht="15.75" thickBot="1" x14ac:dyDescent="0.3">
      <c r="B274" s="128"/>
      <c r="C274"/>
      <c r="D274" s="37">
        <v>0</v>
      </c>
      <c r="F274" s="129">
        <f>(SUM(D274:D278)-MIN(D274:D278))/4</f>
        <v>0</v>
      </c>
      <c r="H274" s="136">
        <f>RANK(F274,$F$242:$F$298)</f>
        <v>5</v>
      </c>
      <c r="I274" s="137" t="s">
        <v>26</v>
      </c>
    </row>
    <row r="275" spans="1:9" x14ac:dyDescent="0.2">
      <c r="B275" s="128"/>
      <c r="C275"/>
      <c r="D275" s="37">
        <v>0</v>
      </c>
      <c r="F275" s="59"/>
    </row>
    <row r="276" spans="1:9" x14ac:dyDescent="0.2">
      <c r="B276" s="128"/>
      <c r="C276"/>
      <c r="D276" s="37">
        <v>0</v>
      </c>
      <c r="F276" s="59"/>
    </row>
    <row r="277" spans="1:9" x14ac:dyDescent="0.2">
      <c r="B277" s="128"/>
      <c r="C277"/>
      <c r="D277" s="37">
        <v>0</v>
      </c>
      <c r="F277" s="59"/>
    </row>
    <row r="278" spans="1:9" x14ac:dyDescent="0.2">
      <c r="B278" s="128"/>
      <c r="C278"/>
      <c r="D278" s="37">
        <v>0</v>
      </c>
      <c r="F278" s="59"/>
    </row>
    <row r="279" spans="1:9" x14ac:dyDescent="0.2">
      <c r="B279" s="70" t="s">
        <v>13</v>
      </c>
      <c r="F279" s="59"/>
    </row>
    <row r="280" spans="1:9" x14ac:dyDescent="0.2">
      <c r="F280" s="59"/>
    </row>
    <row r="281" spans="1:9" s="10" customFormat="1" ht="13.5" thickBot="1" x14ac:dyDescent="0.25">
      <c r="A281" s="66" t="s">
        <v>7</v>
      </c>
      <c r="B281" s="128"/>
      <c r="C281" s="67"/>
      <c r="D281" s="68"/>
      <c r="E281" s="69"/>
      <c r="F281" s="59"/>
      <c r="H281" s="125"/>
      <c r="I281" s="125"/>
    </row>
    <row r="282" spans="1:9" ht="15.75" thickBot="1" x14ac:dyDescent="0.3">
      <c r="B282" s="128"/>
      <c r="C282"/>
      <c r="D282" s="37">
        <v>0</v>
      </c>
      <c r="F282" s="129">
        <f>(SUM(D282:D286)-MIN(D282:D286))/4</f>
        <v>0</v>
      </c>
      <c r="H282" s="136">
        <f>RANK(F282,$F$242:$F$298)</f>
        <v>5</v>
      </c>
      <c r="I282" s="137" t="s">
        <v>26</v>
      </c>
    </row>
    <row r="283" spans="1:9" x14ac:dyDescent="0.2">
      <c r="B283" s="128"/>
      <c r="C283"/>
      <c r="D283" s="37">
        <v>0</v>
      </c>
      <c r="F283" s="59"/>
    </row>
    <row r="284" spans="1:9" x14ac:dyDescent="0.2">
      <c r="B284" s="128"/>
      <c r="C284"/>
      <c r="D284" s="37">
        <v>0</v>
      </c>
      <c r="F284" s="59"/>
    </row>
    <row r="285" spans="1:9" x14ac:dyDescent="0.2">
      <c r="B285" s="128"/>
      <c r="C285"/>
      <c r="D285" s="37">
        <v>0</v>
      </c>
      <c r="F285" s="59"/>
    </row>
    <row r="286" spans="1:9" x14ac:dyDescent="0.2">
      <c r="B286" s="128"/>
      <c r="C286"/>
      <c r="D286" s="37">
        <v>0</v>
      </c>
      <c r="F286" s="59"/>
    </row>
    <row r="287" spans="1:9" x14ac:dyDescent="0.2">
      <c r="B287" s="70" t="s">
        <v>28</v>
      </c>
      <c r="F287" s="59"/>
    </row>
    <row r="288" spans="1:9" x14ac:dyDescent="0.2">
      <c r="F288" s="59"/>
    </row>
    <row r="289" spans="1:9" s="10" customFormat="1" ht="13.5" thickBot="1" x14ac:dyDescent="0.25">
      <c r="A289" s="66" t="s">
        <v>8</v>
      </c>
      <c r="B289" s="128"/>
      <c r="C289" s="67"/>
      <c r="D289" s="68"/>
      <c r="E289" s="69"/>
      <c r="F289" s="59"/>
      <c r="H289" s="125"/>
      <c r="I289" s="125"/>
    </row>
    <row r="290" spans="1:9" ht="15.75" thickBot="1" x14ac:dyDescent="0.3">
      <c r="B290" s="128"/>
      <c r="C290"/>
      <c r="D290" s="37">
        <v>0</v>
      </c>
      <c r="F290" s="129">
        <f>(SUM(D290:D294)-MIN(D290:D294))/4</f>
        <v>0</v>
      </c>
      <c r="H290" s="136">
        <f>RANK(F290,$F$242:$F$298)</f>
        <v>5</v>
      </c>
      <c r="I290" s="137" t="s">
        <v>26</v>
      </c>
    </row>
    <row r="291" spans="1:9" x14ac:dyDescent="0.2">
      <c r="B291" s="128"/>
      <c r="C291"/>
      <c r="D291" s="37">
        <v>0</v>
      </c>
      <c r="F291" s="59"/>
    </row>
    <row r="292" spans="1:9" x14ac:dyDescent="0.2">
      <c r="B292" s="128"/>
      <c r="C292"/>
      <c r="D292" s="37">
        <v>0</v>
      </c>
      <c r="F292" s="59"/>
    </row>
    <row r="293" spans="1:9" x14ac:dyDescent="0.2">
      <c r="B293" s="128"/>
      <c r="C293"/>
      <c r="D293" s="37">
        <v>0</v>
      </c>
      <c r="F293" s="59"/>
    </row>
    <row r="294" spans="1:9" x14ac:dyDescent="0.2">
      <c r="B294" s="128"/>
      <c r="C294"/>
      <c r="D294" s="37">
        <v>0</v>
      </c>
      <c r="F294" s="59"/>
    </row>
    <row r="295" spans="1:9" x14ac:dyDescent="0.2">
      <c r="B295" s="70" t="s">
        <v>13</v>
      </c>
      <c r="F295" s="59"/>
    </row>
    <row r="296" spans="1:9" x14ac:dyDescent="0.2">
      <c r="F296" s="59"/>
    </row>
    <row r="297" spans="1:9" s="10" customFormat="1" ht="13.5" thickBot="1" x14ac:dyDescent="0.25">
      <c r="A297" s="66" t="s">
        <v>9</v>
      </c>
      <c r="B297" s="128"/>
      <c r="C297" s="67"/>
      <c r="D297" s="68"/>
      <c r="E297" s="69"/>
      <c r="F297" s="59"/>
      <c r="H297" s="125"/>
      <c r="I297" s="125"/>
    </row>
    <row r="298" spans="1:9" ht="15.75" thickBot="1" x14ac:dyDescent="0.3">
      <c r="B298" s="128"/>
      <c r="C298"/>
      <c r="D298" s="37">
        <v>0</v>
      </c>
      <c r="F298" s="129">
        <f>(SUM(D298:D302)-MIN(D298:D302))/4</f>
        <v>0</v>
      </c>
      <c r="H298" s="136">
        <f>RANK(F298,$F$242:$F$298)</f>
        <v>5</v>
      </c>
      <c r="I298" s="137" t="s">
        <v>26</v>
      </c>
    </row>
    <row r="299" spans="1:9" x14ac:dyDescent="0.2">
      <c r="B299" s="128"/>
      <c r="C299"/>
      <c r="D299" s="37">
        <v>0</v>
      </c>
      <c r="F299" s="59"/>
    </row>
    <row r="300" spans="1:9" x14ac:dyDescent="0.2">
      <c r="B300" s="128"/>
      <c r="C300"/>
      <c r="D300" s="37">
        <v>0</v>
      </c>
      <c r="F300" s="59"/>
    </row>
    <row r="301" spans="1:9" x14ac:dyDescent="0.2">
      <c r="B301" s="128"/>
      <c r="C301"/>
      <c r="D301" s="37">
        <v>0</v>
      </c>
      <c r="F301" s="59"/>
    </row>
    <row r="302" spans="1:9" x14ac:dyDescent="0.2">
      <c r="B302" s="128"/>
      <c r="C302"/>
      <c r="D302" s="37">
        <v>0</v>
      </c>
      <c r="F302" s="59"/>
    </row>
    <row r="303" spans="1:9" x14ac:dyDescent="0.2">
      <c r="B303" s="70" t="s">
        <v>13</v>
      </c>
    </row>
    <row r="305" spans="1:12" x14ac:dyDescent="0.2">
      <c r="B305" s="70"/>
    </row>
    <row r="306" spans="1:12" x14ac:dyDescent="0.2">
      <c r="A306" s="78"/>
      <c r="B306" s="79"/>
      <c r="C306" s="73"/>
      <c r="D306" s="74"/>
      <c r="E306" s="75"/>
      <c r="F306" s="76"/>
      <c r="G306" s="72"/>
    </row>
    <row r="307" spans="1:12" x14ac:dyDescent="0.2">
      <c r="A307" s="80"/>
      <c r="B307" s="81"/>
      <c r="C307" s="104"/>
      <c r="D307" s="83"/>
      <c r="E307" s="84"/>
      <c r="F307" s="85"/>
      <c r="G307" s="86"/>
      <c r="J307" s="87"/>
      <c r="L307" s="6"/>
    </row>
    <row r="308" spans="1:12" x14ac:dyDescent="0.2">
      <c r="A308" s="105"/>
      <c r="B308" s="106"/>
      <c r="C308" s="82"/>
      <c r="D308" s="83"/>
      <c r="E308" s="84"/>
      <c r="F308" s="85"/>
      <c r="G308" s="86"/>
      <c r="J308" s="87"/>
      <c r="L308" s="13"/>
    </row>
    <row r="309" spans="1:12" x14ac:dyDescent="0.2">
      <c r="A309" s="105"/>
      <c r="B309" s="107"/>
      <c r="C309" s="108"/>
      <c r="D309" s="83"/>
      <c r="E309" s="84"/>
      <c r="F309" s="85"/>
      <c r="G309" s="86"/>
      <c r="J309" s="87"/>
      <c r="L309" s="13"/>
    </row>
    <row r="310" spans="1:12" s="5" customFormat="1" x14ac:dyDescent="0.2">
      <c r="A310" s="105"/>
      <c r="B310" s="106"/>
      <c r="C310" s="82"/>
      <c r="D310" s="109"/>
      <c r="E310" s="110"/>
      <c r="F310" s="111"/>
      <c r="G310" s="112"/>
      <c r="H310" s="125"/>
      <c r="I310" s="125"/>
      <c r="L310" s="13"/>
    </row>
    <row r="311" spans="1:12" s="10" customFormat="1" x14ac:dyDescent="0.2">
      <c r="A311" s="105"/>
      <c r="B311" s="107"/>
      <c r="C311" s="108"/>
      <c r="D311" s="109"/>
      <c r="E311" s="110"/>
      <c r="F311" s="85"/>
      <c r="G311" s="85"/>
      <c r="H311" s="125"/>
      <c r="I311" s="125"/>
      <c r="K311" s="17"/>
      <c r="L311" s="18"/>
    </row>
    <row r="312" spans="1:12" x14ac:dyDescent="0.2">
      <c r="A312" s="105"/>
      <c r="B312" s="106"/>
      <c r="C312" s="82"/>
      <c r="D312" s="83"/>
      <c r="E312" s="84"/>
      <c r="F312" s="85"/>
      <c r="G312" s="85"/>
    </row>
    <row r="313" spans="1:12" x14ac:dyDescent="0.2">
      <c r="A313" s="106"/>
      <c r="B313" s="107"/>
      <c r="C313" s="108"/>
      <c r="D313" s="83"/>
      <c r="E313" s="84"/>
      <c r="F313" s="85"/>
      <c r="G313" s="85"/>
    </row>
    <row r="314" spans="1:12" x14ac:dyDescent="0.2">
      <c r="A314" s="106"/>
      <c r="B314" s="106"/>
      <c r="C314" s="82"/>
      <c r="D314" s="83"/>
      <c r="E314" s="84"/>
      <c r="F314" s="85"/>
      <c r="G314" s="85"/>
    </row>
    <row r="315" spans="1:12" x14ac:dyDescent="0.2">
      <c r="A315" s="106"/>
      <c r="B315" s="107"/>
      <c r="C315" s="108"/>
      <c r="D315" s="83"/>
      <c r="E315" s="84"/>
      <c r="F315" s="85"/>
      <c r="G315" s="85"/>
    </row>
    <row r="316" spans="1:12" x14ac:dyDescent="0.2">
      <c r="A316" s="106"/>
      <c r="B316" s="106"/>
      <c r="C316" s="82"/>
      <c r="D316" s="83"/>
      <c r="E316" s="84"/>
      <c r="F316" s="85"/>
      <c r="G316" s="85"/>
    </row>
    <row r="317" spans="1:12" x14ac:dyDescent="0.2">
      <c r="A317" s="105"/>
      <c r="B317" s="107"/>
      <c r="C317" s="108"/>
      <c r="D317" s="83"/>
      <c r="E317" s="84"/>
      <c r="F317" s="85"/>
      <c r="G317" s="85"/>
    </row>
    <row r="318" spans="1:12" x14ac:dyDescent="0.2">
      <c r="A318" s="105"/>
      <c r="B318" s="113"/>
      <c r="C318" s="82"/>
      <c r="D318" s="83"/>
      <c r="E318" s="84"/>
      <c r="F318" s="85"/>
      <c r="G318" s="85"/>
    </row>
    <row r="319" spans="1:12" s="10" customFormat="1" x14ac:dyDescent="0.2">
      <c r="A319" s="66"/>
      <c r="C319" s="67"/>
      <c r="D319" s="68"/>
      <c r="E319" s="69"/>
      <c r="F319" s="85"/>
      <c r="G319" s="85"/>
      <c r="H319" s="125"/>
      <c r="I319" s="125"/>
    </row>
    <row r="320" spans="1:12" s="5" customFormat="1" x14ac:dyDescent="0.2">
      <c r="A320" s="4"/>
      <c r="B320" s="17"/>
      <c r="C320" s="6"/>
      <c r="D320" s="7"/>
      <c r="E320" s="8"/>
      <c r="F320" s="9"/>
      <c r="G320" s="88"/>
      <c r="H320" s="125"/>
      <c r="I320" s="125"/>
      <c r="L320" s="13"/>
    </row>
    <row r="321" spans="1:12" s="35" customFormat="1" x14ac:dyDescent="0.2">
      <c r="A321" s="114" t="s">
        <v>132</v>
      </c>
      <c r="B321" s="103"/>
      <c r="C321" s="115"/>
      <c r="D321" s="116"/>
      <c r="E321" s="117"/>
      <c r="F321" s="118"/>
      <c r="G321" s="103"/>
      <c r="H321" s="126"/>
      <c r="I321" s="126"/>
      <c r="K321" s="12"/>
      <c r="L321" s="13"/>
    </row>
    <row r="322" spans="1:12" x14ac:dyDescent="0.2">
      <c r="A322" s="78" t="s">
        <v>18</v>
      </c>
      <c r="B322" s="61"/>
      <c r="C322" s="62"/>
      <c r="D322" s="63"/>
      <c r="E322" s="64"/>
      <c r="F322" s="65"/>
      <c r="G322" s="61"/>
    </row>
    <row r="323" spans="1:12" s="10" customFormat="1" x14ac:dyDescent="0.2">
      <c r="A323" s="66" t="s">
        <v>2</v>
      </c>
      <c r="B323" t="s">
        <v>52</v>
      </c>
      <c r="C323" s="67"/>
      <c r="D323" s="68"/>
      <c r="E323" s="69"/>
      <c r="F323" s="85" t="s">
        <v>122</v>
      </c>
      <c r="G323" s="85"/>
      <c r="H323" s="125"/>
      <c r="I323" s="125"/>
      <c r="K323" s="17"/>
      <c r="L323" s="18"/>
    </row>
    <row r="324" spans="1:12" x14ac:dyDescent="0.2">
      <c r="B324" t="s">
        <v>63</v>
      </c>
      <c r="C324"/>
      <c r="F324" s="85"/>
      <c r="G324" s="85" t="s">
        <v>3</v>
      </c>
    </row>
    <row r="325" spans="1:12" x14ac:dyDescent="0.2">
      <c r="B325" t="s">
        <v>67</v>
      </c>
      <c r="C325"/>
      <c r="F325" s="85"/>
      <c r="G325" s="85"/>
    </row>
    <row r="326" spans="1:12" x14ac:dyDescent="0.2">
      <c r="B326" t="s">
        <v>64</v>
      </c>
      <c r="C326"/>
      <c r="F326" s="85"/>
      <c r="G326" s="85"/>
    </row>
    <row r="327" spans="1:12" x14ac:dyDescent="0.2">
      <c r="B327" t="s">
        <v>68</v>
      </c>
      <c r="C327"/>
      <c r="F327" s="85"/>
      <c r="G327" s="85"/>
    </row>
    <row r="328" spans="1:12" x14ac:dyDescent="0.2">
      <c r="B328" t="s">
        <v>65</v>
      </c>
      <c r="C328"/>
      <c r="F328" s="85"/>
      <c r="G328" s="85"/>
    </row>
    <row r="329" spans="1:12" x14ac:dyDescent="0.2">
      <c r="B329" t="s">
        <v>69</v>
      </c>
      <c r="C329"/>
      <c r="F329" s="85"/>
      <c r="G329" s="85"/>
    </row>
    <row r="330" spans="1:12" x14ac:dyDescent="0.2">
      <c r="B330" t="s">
        <v>55</v>
      </c>
      <c r="C330"/>
      <c r="F330" s="85"/>
      <c r="G330" s="85"/>
    </row>
    <row r="331" spans="1:12" x14ac:dyDescent="0.2">
      <c r="B331" t="s">
        <v>56</v>
      </c>
      <c r="C331"/>
      <c r="F331" s="85"/>
      <c r="G331" s="85"/>
    </row>
    <row r="332" spans="1:12" x14ac:dyDescent="0.2">
      <c r="B332" s="128"/>
      <c r="C332"/>
      <c r="F332" s="85"/>
      <c r="G332" s="85"/>
    </row>
    <row r="333" spans="1:12" s="10" customFormat="1" x14ac:dyDescent="0.2">
      <c r="A333" s="66"/>
      <c r="B333" s="34" t="s">
        <v>110</v>
      </c>
      <c r="C333" s="67"/>
      <c r="D333" s="68"/>
      <c r="E333" s="69"/>
      <c r="F333" s="85"/>
      <c r="G333" s="85"/>
      <c r="H333" s="125"/>
      <c r="I333" s="125"/>
    </row>
    <row r="334" spans="1:12" s="10" customFormat="1" x14ac:dyDescent="0.2">
      <c r="A334" s="66"/>
      <c r="B334" s="70"/>
      <c r="C334" s="67"/>
      <c r="D334" s="68"/>
      <c r="E334" s="69"/>
      <c r="F334" s="85"/>
      <c r="G334" s="85"/>
      <c r="H334" s="125"/>
      <c r="I334" s="125"/>
    </row>
    <row r="335" spans="1:12" s="10" customFormat="1" x14ac:dyDescent="0.2">
      <c r="A335" s="66" t="s">
        <v>3</v>
      </c>
      <c r="B335" t="s">
        <v>70</v>
      </c>
      <c r="C335" s="67"/>
      <c r="D335" s="68"/>
      <c r="E335" s="69"/>
      <c r="F335" s="85" t="s">
        <v>123</v>
      </c>
      <c r="G335" s="85"/>
      <c r="H335" s="125"/>
      <c r="I335" s="125"/>
      <c r="K335" s="17"/>
      <c r="L335" s="18"/>
    </row>
    <row r="336" spans="1:12" x14ac:dyDescent="0.2">
      <c r="B336" t="s">
        <v>71</v>
      </c>
      <c r="C336"/>
      <c r="F336" s="85"/>
      <c r="G336" s="85" t="s">
        <v>2</v>
      </c>
    </row>
    <row r="337" spans="1:12" x14ac:dyDescent="0.2">
      <c r="B337" t="s">
        <v>77</v>
      </c>
      <c r="C337"/>
      <c r="F337" s="85"/>
      <c r="G337" s="85"/>
    </row>
    <row r="338" spans="1:12" x14ac:dyDescent="0.2">
      <c r="B338" t="s">
        <v>72</v>
      </c>
      <c r="C338"/>
      <c r="F338" s="85"/>
      <c r="G338" s="85"/>
    </row>
    <row r="339" spans="1:12" x14ac:dyDescent="0.2">
      <c r="B339" t="s">
        <v>79</v>
      </c>
      <c r="C339"/>
      <c r="F339" s="85"/>
      <c r="G339" s="85"/>
    </row>
    <row r="340" spans="1:12" x14ac:dyDescent="0.2">
      <c r="B340" t="s">
        <v>75</v>
      </c>
      <c r="C340"/>
      <c r="F340" s="85"/>
      <c r="G340" s="85"/>
    </row>
    <row r="341" spans="1:12" x14ac:dyDescent="0.2">
      <c r="B341" t="s">
        <v>82</v>
      </c>
      <c r="C341"/>
      <c r="F341" s="85"/>
      <c r="G341" s="85"/>
    </row>
    <row r="342" spans="1:12" x14ac:dyDescent="0.2">
      <c r="B342" t="s">
        <v>80</v>
      </c>
      <c r="C342"/>
      <c r="F342" s="85"/>
      <c r="G342" s="85"/>
    </row>
    <row r="343" spans="1:12" x14ac:dyDescent="0.2">
      <c r="B343" t="s">
        <v>85</v>
      </c>
      <c r="C343"/>
      <c r="F343" s="85"/>
      <c r="G343" s="85"/>
    </row>
    <row r="344" spans="1:12" x14ac:dyDescent="0.2">
      <c r="B344" t="s">
        <v>81</v>
      </c>
      <c r="C344"/>
      <c r="F344" s="85"/>
      <c r="G344" s="85"/>
    </row>
    <row r="345" spans="1:12" s="10" customFormat="1" x14ac:dyDescent="0.2">
      <c r="A345" s="66"/>
      <c r="B345" t="s">
        <v>76</v>
      </c>
      <c r="C345"/>
      <c r="D345" s="68"/>
      <c r="E345" s="69"/>
      <c r="F345" s="85"/>
      <c r="G345" s="85"/>
      <c r="H345" s="125"/>
      <c r="I345" s="125"/>
    </row>
    <row r="346" spans="1:12" s="10" customFormat="1" x14ac:dyDescent="0.2">
      <c r="A346" s="66"/>
      <c r="B346" s="34" t="s">
        <v>111</v>
      </c>
      <c r="C346" s="67"/>
      <c r="D346" s="68"/>
      <c r="E346" s="69"/>
      <c r="F346" s="85"/>
      <c r="G346" s="85"/>
      <c r="H346" s="125"/>
      <c r="I346" s="125"/>
    </row>
    <row r="347" spans="1:12" s="10" customFormat="1" x14ac:dyDescent="0.2">
      <c r="A347" s="66"/>
      <c r="B347" s="70"/>
      <c r="C347" s="67"/>
      <c r="D347" s="68"/>
      <c r="E347" s="69"/>
      <c r="F347" s="85" t="s">
        <v>124</v>
      </c>
      <c r="G347" s="85"/>
      <c r="H347" s="125"/>
      <c r="I347" s="125"/>
    </row>
    <row r="348" spans="1:12" s="10" customFormat="1" x14ac:dyDescent="0.2">
      <c r="A348" s="66" t="s">
        <v>4</v>
      </c>
      <c r="B348" t="s">
        <v>98</v>
      </c>
      <c r="C348" s="67"/>
      <c r="D348" s="68"/>
      <c r="E348" s="69"/>
      <c r="F348" s="85"/>
      <c r="G348" s="85" t="s">
        <v>5</v>
      </c>
      <c r="H348" s="125"/>
      <c r="I348" s="125"/>
      <c r="K348" s="17"/>
      <c r="L348" s="18"/>
    </row>
    <row r="349" spans="1:12" x14ac:dyDescent="0.2">
      <c r="B349" t="s">
        <v>99</v>
      </c>
      <c r="C349" s="128"/>
      <c r="F349" s="85"/>
      <c r="G349" s="85"/>
    </row>
    <row r="350" spans="1:12" x14ac:dyDescent="0.2">
      <c r="B350" t="s">
        <v>100</v>
      </c>
      <c r="C350" s="128"/>
      <c r="F350" s="85"/>
      <c r="G350" s="85"/>
    </row>
    <row r="351" spans="1:12" x14ac:dyDescent="0.2">
      <c r="B351" t="s">
        <v>101</v>
      </c>
      <c r="C351" s="128"/>
      <c r="F351" s="85"/>
      <c r="G351" s="85"/>
    </row>
    <row r="352" spans="1:12" x14ac:dyDescent="0.2">
      <c r="B352" t="s">
        <v>102</v>
      </c>
      <c r="C352" s="128"/>
      <c r="F352" s="85"/>
      <c r="G352" s="85"/>
    </row>
    <row r="353" spans="1:12" x14ac:dyDescent="0.2">
      <c r="B353" t="s">
        <v>103</v>
      </c>
      <c r="C353" s="128"/>
      <c r="F353" s="85"/>
      <c r="G353" s="85"/>
    </row>
    <row r="354" spans="1:12" x14ac:dyDescent="0.2">
      <c r="B354" t="s">
        <v>104</v>
      </c>
      <c r="C354" s="128"/>
      <c r="F354" s="85"/>
      <c r="G354" s="85"/>
    </row>
    <row r="355" spans="1:12" x14ac:dyDescent="0.2">
      <c r="B355" t="s">
        <v>105</v>
      </c>
      <c r="C355" s="128"/>
      <c r="F355" s="85"/>
      <c r="G355" s="85"/>
    </row>
    <row r="356" spans="1:12" x14ac:dyDescent="0.2">
      <c r="B356" t="s">
        <v>106</v>
      </c>
      <c r="C356" s="128"/>
      <c r="F356" s="85"/>
      <c r="G356" s="85"/>
    </row>
    <row r="357" spans="1:12" x14ac:dyDescent="0.2">
      <c r="B357" t="s">
        <v>107</v>
      </c>
      <c r="C357" s="128"/>
      <c r="F357" s="85"/>
      <c r="G357" s="85"/>
    </row>
    <row r="358" spans="1:12" x14ac:dyDescent="0.2">
      <c r="B358" t="s">
        <v>108</v>
      </c>
      <c r="C358" s="128"/>
      <c r="F358" s="85"/>
      <c r="G358" s="85"/>
    </row>
    <row r="359" spans="1:12" s="10" customFormat="1" x14ac:dyDescent="0.2">
      <c r="A359" s="66"/>
      <c r="B359" s="70" t="s">
        <v>13</v>
      </c>
      <c r="C359" s="67"/>
      <c r="D359" s="68"/>
      <c r="E359" s="69"/>
      <c r="F359" s="85"/>
      <c r="G359" s="85"/>
      <c r="H359" s="125"/>
      <c r="I359" s="125"/>
    </row>
    <row r="361" spans="1:12" s="10" customFormat="1" x14ac:dyDescent="0.2">
      <c r="A361" s="66" t="s">
        <v>5</v>
      </c>
      <c r="B361" t="s">
        <v>91</v>
      </c>
      <c r="C361" s="67"/>
      <c r="D361" s="68"/>
      <c r="E361" s="69"/>
      <c r="F361" s="85" t="s">
        <v>125</v>
      </c>
      <c r="G361" s="85"/>
      <c r="H361" s="125"/>
      <c r="I361" s="125"/>
      <c r="K361" s="17"/>
      <c r="L361" s="18"/>
    </row>
    <row r="362" spans="1:12" x14ac:dyDescent="0.2">
      <c r="B362" s="128"/>
      <c r="C362"/>
      <c r="F362" s="85"/>
      <c r="G362" s="85" t="s">
        <v>4</v>
      </c>
    </row>
    <row r="363" spans="1:12" x14ac:dyDescent="0.2">
      <c r="B363" s="128"/>
      <c r="C363"/>
      <c r="F363" s="85"/>
      <c r="G363" s="85"/>
    </row>
    <row r="364" spans="1:12" x14ac:dyDescent="0.2">
      <c r="B364" s="128"/>
      <c r="C364"/>
      <c r="F364" s="85"/>
      <c r="G364" s="85"/>
    </row>
    <row r="365" spans="1:12" x14ac:dyDescent="0.2">
      <c r="B365" s="128"/>
      <c r="C365"/>
      <c r="F365" s="85"/>
      <c r="G365" s="85"/>
    </row>
    <row r="366" spans="1:12" x14ac:dyDescent="0.2">
      <c r="B366" s="128"/>
      <c r="C366"/>
      <c r="F366" s="85"/>
      <c r="G366" s="85"/>
    </row>
    <row r="367" spans="1:12" x14ac:dyDescent="0.2">
      <c r="B367" s="128"/>
      <c r="C367"/>
      <c r="F367" s="85"/>
      <c r="G367" s="85"/>
    </row>
    <row r="368" spans="1:12" x14ac:dyDescent="0.2">
      <c r="B368" s="128"/>
      <c r="C368"/>
      <c r="F368" s="85"/>
      <c r="G368" s="85"/>
    </row>
    <row r="369" spans="1:12" x14ac:dyDescent="0.2">
      <c r="B369" s="128"/>
      <c r="C369"/>
      <c r="F369" s="85"/>
      <c r="G369" s="85"/>
    </row>
    <row r="370" spans="1:12" x14ac:dyDescent="0.2">
      <c r="B370" s="128"/>
      <c r="C370"/>
      <c r="F370" s="85"/>
      <c r="G370" s="85"/>
    </row>
    <row r="371" spans="1:12" x14ac:dyDescent="0.2">
      <c r="B371" s="128"/>
      <c r="C371"/>
      <c r="F371" s="85"/>
      <c r="G371" s="85"/>
    </row>
    <row r="372" spans="1:12" s="10" customFormat="1" x14ac:dyDescent="0.2">
      <c r="A372" s="66"/>
      <c r="B372" s="70" t="s">
        <v>13</v>
      </c>
      <c r="C372" s="67"/>
      <c r="D372" s="68"/>
      <c r="E372" s="69"/>
      <c r="F372" s="85"/>
      <c r="G372" s="85"/>
      <c r="H372" s="125"/>
      <c r="I372" s="125"/>
    </row>
    <row r="374" spans="1:12" s="10" customFormat="1" x14ac:dyDescent="0.2">
      <c r="A374" s="66" t="s">
        <v>6</v>
      </c>
      <c r="B374" s="128"/>
      <c r="C374" s="67"/>
      <c r="D374" s="68"/>
      <c r="E374" s="69"/>
      <c r="F374" s="85"/>
      <c r="G374" s="85"/>
      <c r="H374" s="125"/>
      <c r="I374" s="125"/>
      <c r="K374" s="17"/>
      <c r="L374" s="18"/>
    </row>
    <row r="375" spans="1:12" x14ac:dyDescent="0.2">
      <c r="B375" s="128"/>
      <c r="C375"/>
      <c r="F375" s="85"/>
      <c r="G375" s="85"/>
    </row>
    <row r="376" spans="1:12" x14ac:dyDescent="0.2">
      <c r="B376" s="128"/>
      <c r="C376"/>
      <c r="F376" s="85"/>
      <c r="G376" s="85"/>
    </row>
    <row r="377" spans="1:12" x14ac:dyDescent="0.2">
      <c r="B377" s="128"/>
      <c r="C377"/>
      <c r="F377" s="85"/>
      <c r="G377" s="85"/>
    </row>
    <row r="378" spans="1:12" x14ac:dyDescent="0.2">
      <c r="B378" s="128"/>
      <c r="C378"/>
      <c r="F378" s="85"/>
      <c r="G378" s="85"/>
    </row>
    <row r="379" spans="1:12" x14ac:dyDescent="0.2">
      <c r="B379" s="128"/>
      <c r="C379"/>
      <c r="F379" s="85"/>
      <c r="G379" s="85"/>
    </row>
    <row r="380" spans="1:12" x14ac:dyDescent="0.2">
      <c r="B380" s="128"/>
      <c r="C380"/>
      <c r="F380" s="85"/>
      <c r="G380" s="85"/>
    </row>
    <row r="381" spans="1:12" x14ac:dyDescent="0.2">
      <c r="B381" s="128"/>
      <c r="C381"/>
      <c r="F381" s="85"/>
      <c r="G381" s="85"/>
    </row>
    <row r="382" spans="1:12" x14ac:dyDescent="0.2">
      <c r="B382" s="128"/>
      <c r="C382"/>
      <c r="F382" s="85"/>
      <c r="G382" s="85"/>
    </row>
    <row r="383" spans="1:12" x14ac:dyDescent="0.2">
      <c r="B383" s="128"/>
      <c r="C383"/>
      <c r="F383" s="85"/>
      <c r="G383" s="85"/>
    </row>
    <row r="384" spans="1:12" x14ac:dyDescent="0.2">
      <c r="B384" s="128"/>
      <c r="C384"/>
      <c r="F384" s="85"/>
      <c r="G384" s="85"/>
    </row>
    <row r="385" spans="1:12" s="10" customFormat="1" x14ac:dyDescent="0.2">
      <c r="A385" s="66"/>
      <c r="B385" s="70" t="s">
        <v>28</v>
      </c>
      <c r="C385" s="67"/>
      <c r="D385" s="68"/>
      <c r="E385" s="69"/>
      <c r="F385" s="85"/>
      <c r="G385" s="85"/>
      <c r="H385" s="125"/>
      <c r="I385" s="125"/>
    </row>
    <row r="387" spans="1:12" s="10" customFormat="1" x14ac:dyDescent="0.2">
      <c r="A387" s="66" t="s">
        <v>7</v>
      </c>
      <c r="B387" s="128"/>
      <c r="C387" s="67"/>
      <c r="D387" s="68"/>
      <c r="E387" s="69"/>
      <c r="F387" s="85"/>
      <c r="G387" s="85"/>
      <c r="H387" s="125"/>
      <c r="I387" s="125"/>
      <c r="K387" s="17"/>
      <c r="L387" s="18"/>
    </row>
    <row r="388" spans="1:12" x14ac:dyDescent="0.2">
      <c r="B388" s="128"/>
      <c r="C388"/>
      <c r="F388" s="85"/>
      <c r="G388" s="85"/>
    </row>
    <row r="389" spans="1:12" x14ac:dyDescent="0.2">
      <c r="B389" s="128"/>
      <c r="C389"/>
      <c r="F389" s="85"/>
      <c r="G389" s="85"/>
    </row>
    <row r="390" spans="1:12" x14ac:dyDescent="0.2">
      <c r="B390" s="128"/>
      <c r="C390"/>
      <c r="F390" s="85"/>
      <c r="G390" s="85"/>
    </row>
    <row r="391" spans="1:12" x14ac:dyDescent="0.2">
      <c r="B391" s="128"/>
      <c r="C391"/>
      <c r="F391" s="85"/>
      <c r="G391" s="85"/>
    </row>
    <row r="392" spans="1:12" x14ac:dyDescent="0.2">
      <c r="B392" s="128"/>
      <c r="C392"/>
      <c r="F392" s="85"/>
      <c r="G392" s="85"/>
    </row>
    <row r="393" spans="1:12" x14ac:dyDescent="0.2">
      <c r="B393" s="128"/>
      <c r="C393"/>
      <c r="F393" s="85"/>
      <c r="G393" s="85"/>
    </row>
    <row r="394" spans="1:12" x14ac:dyDescent="0.2">
      <c r="B394" s="128"/>
      <c r="C394"/>
      <c r="F394" s="85"/>
      <c r="G394" s="85"/>
    </row>
    <row r="395" spans="1:12" x14ac:dyDescent="0.2">
      <c r="B395" s="128"/>
      <c r="C395"/>
      <c r="F395" s="85"/>
      <c r="G395" s="85"/>
    </row>
    <row r="396" spans="1:12" x14ac:dyDescent="0.2">
      <c r="B396" s="128"/>
      <c r="C396"/>
      <c r="F396" s="85"/>
      <c r="G396" s="85"/>
    </row>
    <row r="397" spans="1:12" x14ac:dyDescent="0.2">
      <c r="B397" s="128"/>
      <c r="C397"/>
      <c r="F397" s="85"/>
      <c r="G397" s="85"/>
    </row>
    <row r="398" spans="1:12" s="10" customFormat="1" x14ac:dyDescent="0.2">
      <c r="A398" s="66"/>
      <c r="B398" s="70" t="s">
        <v>28</v>
      </c>
      <c r="C398" s="67"/>
      <c r="D398" s="68"/>
      <c r="E398" s="69"/>
      <c r="F398" s="85"/>
      <c r="G398" s="85"/>
      <c r="H398" s="125"/>
      <c r="I398" s="125"/>
    </row>
    <row r="400" spans="1:12" x14ac:dyDescent="0.2">
      <c r="A400" s="66" t="s">
        <v>8</v>
      </c>
      <c r="B400" s="128"/>
    </row>
    <row r="401" spans="1:3" x14ac:dyDescent="0.2">
      <c r="B401" s="128"/>
      <c r="C401"/>
    </row>
    <row r="402" spans="1:3" x14ac:dyDescent="0.2">
      <c r="B402" s="128"/>
      <c r="C402"/>
    </row>
    <row r="403" spans="1:3" x14ac:dyDescent="0.2">
      <c r="B403" s="128"/>
      <c r="C403"/>
    </row>
    <row r="404" spans="1:3" x14ac:dyDescent="0.2">
      <c r="B404" s="128"/>
      <c r="C404"/>
    </row>
    <row r="405" spans="1:3" x14ac:dyDescent="0.2">
      <c r="B405" s="128"/>
      <c r="C405"/>
    </row>
    <row r="406" spans="1:3" x14ac:dyDescent="0.2">
      <c r="B406" s="128"/>
      <c r="C406"/>
    </row>
    <row r="407" spans="1:3" x14ac:dyDescent="0.2">
      <c r="B407" s="128"/>
      <c r="C407"/>
    </row>
    <row r="408" spans="1:3" x14ac:dyDescent="0.2">
      <c r="B408" s="128"/>
      <c r="C408"/>
    </row>
    <row r="409" spans="1:3" x14ac:dyDescent="0.2">
      <c r="B409" s="128"/>
      <c r="C409"/>
    </row>
    <row r="410" spans="1:3" x14ac:dyDescent="0.2">
      <c r="B410" s="128"/>
      <c r="C410"/>
    </row>
    <row r="411" spans="1:3" x14ac:dyDescent="0.2">
      <c r="B411" s="70" t="s">
        <v>28</v>
      </c>
    </row>
    <row r="413" spans="1:3" x14ac:dyDescent="0.2">
      <c r="A413" s="66" t="s">
        <v>9</v>
      </c>
      <c r="B413" s="128"/>
    </row>
    <row r="414" spans="1:3" x14ac:dyDescent="0.2">
      <c r="B414" s="128"/>
      <c r="C414"/>
    </row>
    <row r="415" spans="1:3" x14ac:dyDescent="0.2">
      <c r="B415" s="128"/>
      <c r="C415"/>
    </row>
    <row r="416" spans="1:3" x14ac:dyDescent="0.2">
      <c r="B416" s="128"/>
      <c r="C416"/>
    </row>
    <row r="417" spans="2:3" x14ac:dyDescent="0.2">
      <c r="B417" s="128"/>
      <c r="C417"/>
    </row>
    <row r="418" spans="2:3" x14ac:dyDescent="0.2">
      <c r="B418" s="128"/>
      <c r="C418"/>
    </row>
    <row r="419" spans="2:3" x14ac:dyDescent="0.2">
      <c r="B419" s="128"/>
      <c r="C419"/>
    </row>
    <row r="420" spans="2:3" x14ac:dyDescent="0.2">
      <c r="B420" s="128"/>
      <c r="C420"/>
    </row>
    <row r="421" spans="2:3" x14ac:dyDescent="0.2">
      <c r="B421" s="128"/>
      <c r="C421"/>
    </row>
    <row r="422" spans="2:3" x14ac:dyDescent="0.2">
      <c r="B422" s="128"/>
      <c r="C422"/>
    </row>
    <row r="423" spans="2:3" x14ac:dyDescent="0.2">
      <c r="B423" s="128"/>
      <c r="C423"/>
    </row>
    <row r="424" spans="2:3" x14ac:dyDescent="0.2">
      <c r="B424" s="70" t="s">
        <v>28</v>
      </c>
    </row>
  </sheetData>
  <mergeCells count="3">
    <mergeCell ref="A1:G1"/>
    <mergeCell ref="A2:G2"/>
    <mergeCell ref="H1:I3"/>
  </mergeCells>
  <phoneticPr fontId="0" type="noConversion"/>
  <printOptions horizontalCentered="1"/>
  <pageMargins left="0.78740157480314965" right="0.78740157480314965" top="1.1811023622047245" bottom="0.59055118110236227" header="0.51181102362204722" footer="0.51181102362204722"/>
  <pageSetup paperSize="9" orientation="portrait" horizontalDpi="300" verticalDpi="300" r:id="rId1"/>
  <headerFooter alignWithMargins="0">
    <oddHeader>&amp;C&amp;"Arial CE,Félkövér"&amp;12 2017/2018. TANÉVI ATLÉTIKA DIÁKOLIMPIA®
ÜGYESSÉGI ÉS VÁLTÓFUTÓ CSAPATBAJNOKSÁG</oddHeader>
    <oddFooter>&amp;R&amp;P</oddFooter>
  </headerFooter>
  <rowBreaks count="7" manualBreakCount="7">
    <brk id="53" max="6" man="1"/>
    <brk id="105" max="6" man="1"/>
    <brk id="154" max="6" man="1"/>
    <brk id="211" max="6" man="1"/>
    <brk id="264" max="6" man="1"/>
    <brk id="305" max="6" man="1"/>
    <brk id="3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abSelected="1" topLeftCell="A273" zoomScaleNormal="100" workbookViewId="0">
      <selection activeCell="E8" sqref="E8"/>
    </sheetView>
  </sheetViews>
  <sheetFormatPr defaultRowHeight="12.75" x14ac:dyDescent="0.2"/>
  <cols>
    <col min="1" max="1" width="5.140625" style="19" customWidth="1"/>
    <col min="2" max="2" width="24.7109375" style="2" customWidth="1"/>
    <col min="3" max="3" width="5.85546875" style="20" customWidth="1"/>
    <col min="4" max="4" width="14.28515625" style="21" customWidth="1"/>
    <col min="5" max="5" width="9.140625" style="22"/>
    <col min="6" max="6" width="12" style="23" customWidth="1"/>
    <col min="7" max="7" width="9.140625" style="2"/>
    <col min="8" max="8" width="11.85546875" style="2" bestFit="1" customWidth="1"/>
    <col min="9" max="9" width="10.7109375" style="2" customWidth="1"/>
    <col min="10" max="16384" width="9.140625" style="2"/>
  </cols>
  <sheetData>
    <row r="1" spans="1:9" ht="15.75" x14ac:dyDescent="0.2">
      <c r="A1" s="152" t="s">
        <v>1</v>
      </c>
      <c r="B1" s="152"/>
      <c r="C1" s="152"/>
      <c r="D1" s="152"/>
      <c r="E1" s="152"/>
      <c r="F1" s="152"/>
      <c r="G1" s="152"/>
      <c r="H1" s="1"/>
    </row>
    <row r="2" spans="1:9" ht="12.75" customHeight="1" x14ac:dyDescent="0.2">
      <c r="A2" s="145" t="s">
        <v>25</v>
      </c>
      <c r="B2" s="145"/>
      <c r="C2" s="145"/>
      <c r="D2" s="145"/>
      <c r="E2" s="145"/>
      <c r="F2" s="145"/>
      <c r="G2" s="145"/>
      <c r="H2" s="153" t="s">
        <v>27</v>
      </c>
      <c r="I2" s="153"/>
    </row>
    <row r="3" spans="1:9" ht="12.75" customHeight="1" x14ac:dyDescent="0.2">
      <c r="H3" s="153"/>
      <c r="I3" s="153"/>
    </row>
    <row r="4" spans="1:9" ht="12.75" customHeight="1" x14ac:dyDescent="0.2">
      <c r="A4" s="58" t="s">
        <v>15</v>
      </c>
      <c r="B4" s="24"/>
      <c r="C4" s="25"/>
      <c r="D4" s="26"/>
      <c r="E4" s="27"/>
      <c r="F4" s="28"/>
      <c r="G4" s="24"/>
      <c r="H4" s="153"/>
      <c r="I4" s="153"/>
    </row>
    <row r="5" spans="1:9" s="33" customFormat="1" ht="13.5" thickBot="1" x14ac:dyDescent="0.25">
      <c r="A5" s="29" t="s">
        <v>2</v>
      </c>
      <c r="B5" s="128"/>
      <c r="C5" s="30"/>
      <c r="D5" s="31"/>
      <c r="E5" s="32"/>
      <c r="F5" s="59"/>
    </row>
    <row r="6" spans="1:9" ht="15.75" thickBot="1" x14ac:dyDescent="0.3">
      <c r="B6" s="128"/>
      <c r="C6"/>
      <c r="D6" s="21">
        <v>0</v>
      </c>
      <c r="F6" s="129">
        <f>(SUM(D6:D10)-MIN(D6:D10))/4</f>
        <v>0</v>
      </c>
      <c r="H6" s="133">
        <f>RANK(F6,$F$6:$F$62)</f>
        <v>1</v>
      </c>
      <c r="I6" s="134" t="s">
        <v>26</v>
      </c>
    </row>
    <row r="7" spans="1:9" ht="15" x14ac:dyDescent="0.25">
      <c r="B7" s="128"/>
      <c r="C7"/>
      <c r="D7" s="21">
        <v>0</v>
      </c>
      <c r="H7" s="122"/>
      <c r="I7" s="121"/>
    </row>
    <row r="8" spans="1:9" ht="15" x14ac:dyDescent="0.25">
      <c r="B8" s="128"/>
      <c r="C8"/>
      <c r="D8" s="21">
        <v>0</v>
      </c>
      <c r="H8" s="122"/>
      <c r="I8" s="121"/>
    </row>
    <row r="9" spans="1:9" ht="15" x14ac:dyDescent="0.25">
      <c r="B9" s="128"/>
      <c r="C9"/>
      <c r="D9" s="21">
        <v>0</v>
      </c>
      <c r="H9" s="122"/>
      <c r="I9" s="121"/>
    </row>
    <row r="10" spans="1:9" ht="15" x14ac:dyDescent="0.25">
      <c r="B10" s="128"/>
      <c r="C10"/>
      <c r="D10" s="21">
        <v>0</v>
      </c>
      <c r="H10" s="122"/>
      <c r="I10" s="121"/>
    </row>
    <row r="11" spans="1:9" ht="15" x14ac:dyDescent="0.25">
      <c r="B11" s="34" t="s">
        <v>13</v>
      </c>
      <c r="H11" s="122"/>
      <c r="I11" s="121"/>
    </row>
    <row r="12" spans="1:9" ht="15" x14ac:dyDescent="0.25">
      <c r="H12" s="122"/>
      <c r="I12" s="121"/>
    </row>
    <row r="13" spans="1:9" s="33" customFormat="1" ht="15.75" thickBot="1" x14ac:dyDescent="0.3">
      <c r="A13" s="29" t="s">
        <v>3</v>
      </c>
      <c r="B13" s="128"/>
      <c r="C13" s="30"/>
      <c r="D13" s="31"/>
      <c r="E13" s="32"/>
      <c r="F13" s="1"/>
      <c r="H13" s="122"/>
      <c r="I13" s="121"/>
    </row>
    <row r="14" spans="1:9" ht="15.75" thickBot="1" x14ac:dyDescent="0.3">
      <c r="B14" s="128"/>
      <c r="C14"/>
      <c r="D14" s="21">
        <v>0</v>
      </c>
      <c r="F14" s="129">
        <f>(SUM(D14:D18)-MIN(D14:D18))/4</f>
        <v>0</v>
      </c>
      <c r="H14" s="133">
        <f>RANK(F14,$F$6:$F$62)</f>
        <v>1</v>
      </c>
      <c r="I14" s="134" t="s">
        <v>26</v>
      </c>
    </row>
    <row r="15" spans="1:9" ht="15" x14ac:dyDescent="0.25">
      <c r="B15" s="128"/>
      <c r="C15"/>
      <c r="D15" s="21">
        <v>0</v>
      </c>
      <c r="H15" s="122"/>
      <c r="I15" s="121"/>
    </row>
    <row r="16" spans="1:9" ht="15" x14ac:dyDescent="0.25">
      <c r="B16" s="128"/>
      <c r="C16"/>
      <c r="D16" s="21">
        <v>0</v>
      </c>
      <c r="H16" s="122"/>
      <c r="I16" s="121"/>
    </row>
    <row r="17" spans="1:9" ht="15" x14ac:dyDescent="0.25">
      <c r="B17" s="128"/>
      <c r="C17"/>
      <c r="D17" s="21">
        <v>0</v>
      </c>
      <c r="H17" s="122"/>
      <c r="I17" s="121"/>
    </row>
    <row r="18" spans="1:9" ht="15" x14ac:dyDescent="0.25">
      <c r="B18" s="128"/>
      <c r="C18"/>
      <c r="D18" s="21">
        <v>0</v>
      </c>
      <c r="H18" s="122"/>
      <c r="I18" s="121"/>
    </row>
    <row r="19" spans="1:9" ht="15" x14ac:dyDescent="0.25">
      <c r="B19" s="34" t="s">
        <v>28</v>
      </c>
      <c r="H19" s="122"/>
      <c r="I19" s="121"/>
    </row>
    <row r="20" spans="1:9" ht="15" x14ac:dyDescent="0.25">
      <c r="H20" s="122"/>
      <c r="I20" s="121"/>
    </row>
    <row r="21" spans="1:9" s="33" customFormat="1" ht="15.75" thickBot="1" x14ac:dyDescent="0.3">
      <c r="A21" s="29" t="s">
        <v>4</v>
      </c>
      <c r="C21" s="30"/>
      <c r="D21" s="31"/>
      <c r="E21" s="32"/>
      <c r="F21" s="1"/>
      <c r="H21" s="122"/>
      <c r="I21" s="121"/>
    </row>
    <row r="22" spans="1:9" ht="15.75" thickBot="1" x14ac:dyDescent="0.3">
      <c r="D22" s="21">
        <v>0</v>
      </c>
      <c r="F22" s="135">
        <f>(SUM(D22:D26)-MIN(D22:D26))/4</f>
        <v>0</v>
      </c>
      <c r="H22" s="133">
        <f>RANK(F22,$F$6:$F$62)</f>
        <v>1</v>
      </c>
      <c r="I22" s="134" t="s">
        <v>26</v>
      </c>
    </row>
    <row r="23" spans="1:9" ht="15" x14ac:dyDescent="0.25">
      <c r="D23" s="21">
        <v>0</v>
      </c>
      <c r="H23" s="122"/>
      <c r="I23" s="121"/>
    </row>
    <row r="24" spans="1:9" ht="15" x14ac:dyDescent="0.25">
      <c r="D24" s="21">
        <v>0</v>
      </c>
      <c r="H24" s="122"/>
      <c r="I24" s="121"/>
    </row>
    <row r="25" spans="1:9" ht="15" x14ac:dyDescent="0.25">
      <c r="D25" s="21">
        <v>0</v>
      </c>
      <c r="H25" s="122"/>
      <c r="I25" s="121"/>
    </row>
    <row r="26" spans="1:9" ht="15" x14ac:dyDescent="0.25">
      <c r="D26" s="21">
        <v>0</v>
      </c>
      <c r="H26" s="122"/>
      <c r="I26" s="121"/>
    </row>
    <row r="27" spans="1:9" ht="15" x14ac:dyDescent="0.25">
      <c r="B27" s="34" t="s">
        <v>13</v>
      </c>
      <c r="H27" s="122"/>
      <c r="I27" s="121"/>
    </row>
    <row r="28" spans="1:9" ht="15" x14ac:dyDescent="0.25">
      <c r="H28" s="122"/>
      <c r="I28" s="121"/>
    </row>
    <row r="29" spans="1:9" s="33" customFormat="1" ht="15.75" thickBot="1" x14ac:dyDescent="0.3">
      <c r="A29" s="29" t="s">
        <v>5</v>
      </c>
      <c r="C29" s="30"/>
      <c r="D29" s="31"/>
      <c r="E29" s="32"/>
      <c r="F29" s="1"/>
      <c r="H29" s="122"/>
      <c r="I29" s="121"/>
    </row>
    <row r="30" spans="1:9" ht="15.75" thickBot="1" x14ac:dyDescent="0.3">
      <c r="D30" s="21">
        <v>0</v>
      </c>
      <c r="F30" s="135">
        <f>(SUM(D30:D34)-MIN(D30:D34))/4</f>
        <v>0</v>
      </c>
      <c r="H30" s="133">
        <f>RANK(F30,$F$6:$F$62)</f>
        <v>1</v>
      </c>
      <c r="I30" s="134" t="s">
        <v>26</v>
      </c>
    </row>
    <row r="31" spans="1:9" ht="15" x14ac:dyDescent="0.25">
      <c r="D31" s="21">
        <v>0</v>
      </c>
      <c r="H31" s="122"/>
      <c r="I31" s="121"/>
    </row>
    <row r="32" spans="1:9" ht="15" x14ac:dyDescent="0.25">
      <c r="D32" s="21">
        <v>0</v>
      </c>
      <c r="H32" s="122"/>
      <c r="I32" s="121"/>
    </row>
    <row r="33" spans="1:9" ht="15" x14ac:dyDescent="0.25">
      <c r="D33" s="21">
        <v>0</v>
      </c>
      <c r="H33" s="122"/>
      <c r="I33" s="121"/>
    </row>
    <row r="34" spans="1:9" ht="15" x14ac:dyDescent="0.25">
      <c r="D34" s="21">
        <v>0</v>
      </c>
      <c r="H34" s="122"/>
      <c r="I34" s="121"/>
    </row>
    <row r="35" spans="1:9" ht="15" x14ac:dyDescent="0.25">
      <c r="B35" s="34" t="s">
        <v>13</v>
      </c>
      <c r="H35" s="122"/>
      <c r="I35" s="121"/>
    </row>
    <row r="36" spans="1:9" ht="15" x14ac:dyDescent="0.25">
      <c r="B36" s="34"/>
      <c r="H36" s="122"/>
      <c r="I36" s="121"/>
    </row>
    <row r="37" spans="1:9" s="33" customFormat="1" ht="15.75" thickBot="1" x14ac:dyDescent="0.3">
      <c r="A37" s="29" t="s">
        <v>6</v>
      </c>
      <c r="C37" s="30"/>
      <c r="D37" s="31"/>
      <c r="E37" s="32"/>
      <c r="F37" s="1"/>
      <c r="H37" s="122"/>
      <c r="I37" s="121"/>
    </row>
    <row r="38" spans="1:9" ht="15.75" thickBot="1" x14ac:dyDescent="0.3">
      <c r="D38" s="21">
        <v>0</v>
      </c>
      <c r="F38" s="135">
        <f>(SUM(D38:D42)-MIN(D38:D42))/4</f>
        <v>0</v>
      </c>
      <c r="H38" s="133">
        <f>RANK(F38,$F$6:$F$62)</f>
        <v>1</v>
      </c>
      <c r="I38" s="134" t="s">
        <v>26</v>
      </c>
    </row>
    <row r="39" spans="1:9" ht="15" x14ac:dyDescent="0.25">
      <c r="D39" s="21">
        <v>0</v>
      </c>
      <c r="H39" s="122"/>
      <c r="I39" s="121"/>
    </row>
    <row r="40" spans="1:9" ht="15" x14ac:dyDescent="0.25">
      <c r="D40" s="21">
        <v>0</v>
      </c>
      <c r="H40" s="122"/>
      <c r="I40" s="121"/>
    </row>
    <row r="41" spans="1:9" ht="15" x14ac:dyDescent="0.25">
      <c r="D41" s="21">
        <v>0</v>
      </c>
      <c r="H41" s="122"/>
      <c r="I41" s="121"/>
    </row>
    <row r="42" spans="1:9" ht="15" x14ac:dyDescent="0.25">
      <c r="D42" s="21">
        <v>0</v>
      </c>
      <c r="H42" s="122"/>
      <c r="I42" s="121"/>
    </row>
    <row r="43" spans="1:9" ht="15" x14ac:dyDescent="0.25">
      <c r="B43" s="34" t="s">
        <v>13</v>
      </c>
      <c r="H43" s="122"/>
      <c r="I43" s="121"/>
    </row>
    <row r="44" spans="1:9" ht="15" x14ac:dyDescent="0.25">
      <c r="B44" s="34"/>
      <c r="H44" s="122"/>
      <c r="I44" s="121"/>
    </row>
    <row r="45" spans="1:9" s="33" customFormat="1" ht="15.75" thickBot="1" x14ac:dyDescent="0.3">
      <c r="A45" s="29" t="s">
        <v>7</v>
      </c>
      <c r="C45" s="30"/>
      <c r="D45" s="31"/>
      <c r="E45" s="32"/>
      <c r="F45" s="1"/>
      <c r="H45" s="122"/>
      <c r="I45" s="121"/>
    </row>
    <row r="46" spans="1:9" ht="15.75" thickBot="1" x14ac:dyDescent="0.3">
      <c r="D46" s="21">
        <v>0</v>
      </c>
      <c r="F46" s="129">
        <f>(SUM(D46:D50)-MIN(D46:D50))/4</f>
        <v>0</v>
      </c>
      <c r="H46" s="130">
        <f>RANK(F46,$F$6:$F$62)</f>
        <v>1</v>
      </c>
      <c r="I46" s="131" t="s">
        <v>26</v>
      </c>
    </row>
    <row r="47" spans="1:9" ht="15" x14ac:dyDescent="0.2">
      <c r="D47" s="21">
        <v>0</v>
      </c>
      <c r="H47" s="122"/>
    </row>
    <row r="48" spans="1:9" ht="15" x14ac:dyDescent="0.2">
      <c r="D48" s="21">
        <v>0</v>
      </c>
      <c r="H48" s="122"/>
    </row>
    <row r="49" spans="1:9" ht="15" x14ac:dyDescent="0.2">
      <c r="D49" s="21">
        <v>0</v>
      </c>
      <c r="H49" s="122"/>
    </row>
    <row r="50" spans="1:9" ht="15" x14ac:dyDescent="0.2">
      <c r="D50" s="21">
        <v>0</v>
      </c>
      <c r="H50" s="122"/>
    </row>
    <row r="51" spans="1:9" ht="15" x14ac:dyDescent="0.2">
      <c r="B51" s="34" t="s">
        <v>13</v>
      </c>
      <c r="H51" s="122"/>
    </row>
    <row r="52" spans="1:9" ht="15" x14ac:dyDescent="0.2">
      <c r="B52" s="34"/>
      <c r="H52" s="122"/>
    </row>
    <row r="53" spans="1:9" s="33" customFormat="1" ht="15.75" thickBot="1" x14ac:dyDescent="0.25">
      <c r="A53" s="29" t="s">
        <v>8</v>
      </c>
      <c r="C53" s="30"/>
      <c r="D53" s="31"/>
      <c r="E53" s="32"/>
      <c r="F53" s="1"/>
      <c r="H53" s="122"/>
    </row>
    <row r="54" spans="1:9" ht="15.75" thickBot="1" x14ac:dyDescent="0.3">
      <c r="D54" s="21">
        <v>0</v>
      </c>
      <c r="F54" s="129">
        <f>(SUM(D54:D58)-MIN(D54:D58))/4</f>
        <v>0</v>
      </c>
      <c r="H54" s="130">
        <f>RANK(F54,$F$6:$F$62)</f>
        <v>1</v>
      </c>
      <c r="I54" s="131" t="s">
        <v>26</v>
      </c>
    </row>
    <row r="55" spans="1:9" ht="15" x14ac:dyDescent="0.2">
      <c r="D55" s="21">
        <v>0</v>
      </c>
      <c r="H55" s="120"/>
    </row>
    <row r="56" spans="1:9" ht="15" x14ac:dyDescent="0.2">
      <c r="D56" s="21">
        <v>0</v>
      </c>
      <c r="H56" s="120"/>
    </row>
    <row r="57" spans="1:9" ht="15" x14ac:dyDescent="0.2">
      <c r="D57" s="21">
        <v>0</v>
      </c>
      <c r="H57" s="120"/>
    </row>
    <row r="58" spans="1:9" ht="15" x14ac:dyDescent="0.2">
      <c r="D58" s="21">
        <v>0</v>
      </c>
      <c r="H58" s="120"/>
    </row>
    <row r="59" spans="1:9" ht="15" x14ac:dyDescent="0.2">
      <c r="B59" s="34" t="s">
        <v>13</v>
      </c>
      <c r="H59" s="120"/>
    </row>
    <row r="60" spans="1:9" ht="15" x14ac:dyDescent="0.2">
      <c r="B60" s="34"/>
      <c r="H60" s="120"/>
    </row>
    <row r="61" spans="1:9" s="33" customFormat="1" ht="15.75" thickBot="1" x14ac:dyDescent="0.25">
      <c r="A61" s="29" t="s">
        <v>9</v>
      </c>
      <c r="C61" s="30"/>
      <c r="D61" s="31"/>
      <c r="E61" s="32"/>
      <c r="F61" s="1"/>
      <c r="H61" s="120"/>
    </row>
    <row r="62" spans="1:9" ht="15.75" thickBot="1" x14ac:dyDescent="0.3">
      <c r="D62" s="21">
        <v>0</v>
      </c>
      <c r="F62" s="129">
        <f>(SUM(D62:D66)-MIN(D62:D66))/4</f>
        <v>0</v>
      </c>
      <c r="H62" s="130">
        <f>RANK(F62,$F$6:$F$62)</f>
        <v>1</v>
      </c>
      <c r="I62" s="131" t="s">
        <v>26</v>
      </c>
    </row>
    <row r="63" spans="1:9" x14ac:dyDescent="0.2">
      <c r="D63" s="21">
        <v>0</v>
      </c>
    </row>
    <row r="64" spans="1:9" x14ac:dyDescent="0.2">
      <c r="D64" s="21">
        <v>0</v>
      </c>
    </row>
    <row r="65" spans="1:9" x14ac:dyDescent="0.2">
      <c r="D65" s="21">
        <v>0</v>
      </c>
    </row>
    <row r="66" spans="1:9" x14ac:dyDescent="0.2">
      <c r="D66" s="21">
        <v>0</v>
      </c>
    </row>
    <row r="67" spans="1:9" x14ac:dyDescent="0.2">
      <c r="B67" s="34" t="s">
        <v>13</v>
      </c>
    </row>
    <row r="68" spans="1:9" x14ac:dyDescent="0.2">
      <c r="B68" s="34"/>
    </row>
    <row r="69" spans="1:9" x14ac:dyDescent="0.2">
      <c r="B69" s="34"/>
    </row>
    <row r="71" spans="1:9" x14ac:dyDescent="0.2">
      <c r="A71" s="58" t="s">
        <v>126</v>
      </c>
      <c r="B71" s="24"/>
      <c r="C71" s="25"/>
      <c r="D71" s="26"/>
      <c r="E71" s="27"/>
      <c r="F71" s="28"/>
      <c r="G71" s="24"/>
    </row>
    <row r="72" spans="1:9" s="33" customFormat="1" ht="13.5" thickBot="1" x14ac:dyDescent="0.25">
      <c r="A72" s="29" t="s">
        <v>2</v>
      </c>
      <c r="B72" t="s">
        <v>52</v>
      </c>
      <c r="C72" s="30"/>
      <c r="D72" s="31"/>
      <c r="E72" s="32"/>
      <c r="F72" s="1"/>
    </row>
    <row r="73" spans="1:9" ht="15.75" thickBot="1" x14ac:dyDescent="0.3">
      <c r="B73" t="s">
        <v>63</v>
      </c>
      <c r="C73"/>
      <c r="D73" s="21">
        <v>4.0999999999999996</v>
      </c>
      <c r="F73" s="129">
        <f>(SUM(D73:D77)-MIN(D73:D77))/4</f>
        <v>4.2350000000000003</v>
      </c>
      <c r="H73" s="133">
        <f>RANK(F73,$F$73:$F$129)</f>
        <v>1</v>
      </c>
      <c r="I73" s="134" t="s">
        <v>26</v>
      </c>
    </row>
    <row r="74" spans="1:9" x14ac:dyDescent="0.2">
      <c r="B74" t="s">
        <v>64</v>
      </c>
      <c r="C74"/>
      <c r="D74" s="21">
        <v>4.38</v>
      </c>
    </row>
    <row r="75" spans="1:9" x14ac:dyDescent="0.2">
      <c r="B75" t="s">
        <v>65</v>
      </c>
      <c r="C75"/>
      <c r="D75" s="21">
        <v>4.3899999999999997</v>
      </c>
    </row>
    <row r="76" spans="1:9" x14ac:dyDescent="0.2">
      <c r="B76" t="s">
        <v>66</v>
      </c>
      <c r="C76"/>
      <c r="D76" s="21">
        <v>4.07</v>
      </c>
    </row>
    <row r="77" spans="1:9" x14ac:dyDescent="0.2">
      <c r="B77" t="s">
        <v>59</v>
      </c>
      <c r="C77"/>
      <c r="D77" s="21">
        <v>3.89</v>
      </c>
    </row>
    <row r="78" spans="1:9" x14ac:dyDescent="0.2">
      <c r="B78" s="34" t="s">
        <v>110</v>
      </c>
    </row>
    <row r="80" spans="1:9" s="33" customFormat="1" ht="13.5" thickBot="1" x14ac:dyDescent="0.25">
      <c r="A80" s="29" t="s">
        <v>3</v>
      </c>
      <c r="B80" t="s">
        <v>70</v>
      </c>
      <c r="C80" s="30"/>
      <c r="D80" s="31"/>
      <c r="E80" s="32"/>
      <c r="F80" s="1"/>
    </row>
    <row r="81" spans="1:9" ht="15.75" thickBot="1" x14ac:dyDescent="0.3">
      <c r="B81" t="s">
        <v>71</v>
      </c>
      <c r="C81"/>
      <c r="D81" s="21">
        <v>3.79</v>
      </c>
      <c r="F81" s="129">
        <f>(SUM(D81:D85)-MIN(D81:D85))/4</f>
        <v>3.9125000000000001</v>
      </c>
      <c r="H81" s="130">
        <f>RANK(F81,$F$73:$F$129)</f>
        <v>2</v>
      </c>
      <c r="I81" s="131" t="s">
        <v>26</v>
      </c>
    </row>
    <row r="82" spans="1:9" x14ac:dyDescent="0.2">
      <c r="B82" t="s">
        <v>72</v>
      </c>
      <c r="C82"/>
      <c r="D82" s="21">
        <v>3.69</v>
      </c>
    </row>
    <row r="83" spans="1:9" x14ac:dyDescent="0.2">
      <c r="B83" t="s">
        <v>75</v>
      </c>
      <c r="C83"/>
      <c r="D83" s="21">
        <v>4.5</v>
      </c>
    </row>
    <row r="84" spans="1:9" x14ac:dyDescent="0.2">
      <c r="B84" t="s">
        <v>85</v>
      </c>
      <c r="C84"/>
      <c r="D84" s="21">
        <v>3.67</v>
      </c>
    </row>
    <row r="85" spans="1:9" x14ac:dyDescent="0.2">
      <c r="B85" t="s">
        <v>76</v>
      </c>
      <c r="C85"/>
      <c r="D85" s="21">
        <v>3.49</v>
      </c>
    </row>
    <row r="86" spans="1:9" x14ac:dyDescent="0.2">
      <c r="B86" s="34" t="s">
        <v>120</v>
      </c>
    </row>
    <row r="88" spans="1:9" s="33" customFormat="1" ht="13.5" thickBot="1" x14ac:dyDescent="0.25">
      <c r="A88" s="29" t="s">
        <v>4</v>
      </c>
      <c r="B88" t="s">
        <v>91</v>
      </c>
      <c r="C88" s="30"/>
      <c r="D88" s="31"/>
      <c r="E88" s="32"/>
      <c r="F88" s="1"/>
    </row>
    <row r="89" spans="1:9" ht="15.75" thickBot="1" x14ac:dyDescent="0.3">
      <c r="B89" t="s">
        <v>93</v>
      </c>
      <c r="C89"/>
      <c r="D89" s="21">
        <v>3.15</v>
      </c>
      <c r="F89" s="129">
        <f>(SUM(D89:D93)-MIN(D89:D93))/4</f>
        <v>3.7399999999999998</v>
      </c>
      <c r="H89" s="130">
        <f>RANK(F89,$F$73:$F$129)</f>
        <v>3</v>
      </c>
      <c r="I89" s="131" t="s">
        <v>26</v>
      </c>
    </row>
    <row r="90" spans="1:9" x14ac:dyDescent="0.2">
      <c r="B90" t="s">
        <v>94</v>
      </c>
      <c r="C90"/>
      <c r="D90" s="21">
        <v>4.05</v>
      </c>
    </row>
    <row r="91" spans="1:9" x14ac:dyDescent="0.2">
      <c r="B91" t="s">
        <v>95</v>
      </c>
      <c r="C91"/>
      <c r="D91" s="21">
        <v>3.89</v>
      </c>
    </row>
    <row r="92" spans="1:9" x14ac:dyDescent="0.2">
      <c r="B92" t="s">
        <v>96</v>
      </c>
      <c r="C92"/>
      <c r="D92" s="21">
        <v>2.81</v>
      </c>
    </row>
    <row r="93" spans="1:9" x14ac:dyDescent="0.2">
      <c r="B93" t="s">
        <v>97</v>
      </c>
      <c r="C93"/>
      <c r="D93" s="21">
        <v>3.87</v>
      </c>
    </row>
    <row r="94" spans="1:9" x14ac:dyDescent="0.2">
      <c r="B94" s="34" t="s">
        <v>109</v>
      </c>
    </row>
    <row r="96" spans="1:9" s="33" customFormat="1" ht="13.5" thickBot="1" x14ac:dyDescent="0.25">
      <c r="A96" s="29" t="s">
        <v>5</v>
      </c>
      <c r="B96" s="128"/>
      <c r="C96" s="30"/>
      <c r="D96" s="31"/>
      <c r="E96" s="32"/>
      <c r="F96" s="1"/>
    </row>
    <row r="97" spans="1:9" ht="15.75" thickBot="1" x14ac:dyDescent="0.3">
      <c r="B97" s="128"/>
      <c r="C97"/>
      <c r="D97" s="21">
        <v>0</v>
      </c>
      <c r="F97" s="129">
        <f>(SUM(D97:D101)-MIN(D97:D101))/4</f>
        <v>0</v>
      </c>
      <c r="H97" s="130">
        <f>RANK(F97,$F$73:$F$129)</f>
        <v>4</v>
      </c>
      <c r="I97" s="131" t="s">
        <v>26</v>
      </c>
    </row>
    <row r="98" spans="1:9" x14ac:dyDescent="0.2">
      <c r="B98" s="128"/>
      <c r="C98"/>
      <c r="D98" s="21">
        <v>0</v>
      </c>
    </row>
    <row r="99" spans="1:9" x14ac:dyDescent="0.2">
      <c r="B99" s="128"/>
      <c r="C99"/>
      <c r="D99" s="21">
        <v>0</v>
      </c>
    </row>
    <row r="100" spans="1:9" x14ac:dyDescent="0.2">
      <c r="B100" s="128"/>
      <c r="C100"/>
      <c r="D100" s="21">
        <v>0</v>
      </c>
    </row>
    <row r="101" spans="1:9" x14ac:dyDescent="0.2">
      <c r="B101" s="128"/>
      <c r="C101"/>
      <c r="D101" s="21">
        <v>0</v>
      </c>
    </row>
    <row r="102" spans="1:9" x14ac:dyDescent="0.2">
      <c r="B102" s="34" t="s">
        <v>28</v>
      </c>
    </row>
    <row r="104" spans="1:9" s="33" customFormat="1" ht="13.5" thickBot="1" x14ac:dyDescent="0.25">
      <c r="A104" s="29" t="s">
        <v>6</v>
      </c>
      <c r="B104" s="128"/>
      <c r="C104" s="30"/>
      <c r="D104" s="31"/>
      <c r="E104" s="32"/>
      <c r="F104" s="1"/>
    </row>
    <row r="105" spans="1:9" ht="15.75" thickBot="1" x14ac:dyDescent="0.3">
      <c r="B105" s="128"/>
      <c r="C105"/>
      <c r="D105" s="21">
        <v>0</v>
      </c>
      <c r="F105" s="129">
        <f>(SUM(D105:D109)-MIN(D105:D109))/4</f>
        <v>0</v>
      </c>
      <c r="H105" s="130">
        <f>RANK(F105,$F$73:$F$129)</f>
        <v>4</v>
      </c>
      <c r="I105" s="131" t="s">
        <v>26</v>
      </c>
    </row>
    <row r="106" spans="1:9" x14ac:dyDescent="0.2">
      <c r="B106" s="128"/>
      <c r="C106"/>
      <c r="D106" s="21">
        <v>0</v>
      </c>
    </row>
    <row r="107" spans="1:9" x14ac:dyDescent="0.2">
      <c r="B107" s="128"/>
      <c r="C107"/>
      <c r="D107" s="21">
        <v>0</v>
      </c>
    </row>
    <row r="108" spans="1:9" x14ac:dyDescent="0.2">
      <c r="B108" s="128"/>
      <c r="C108"/>
      <c r="D108" s="21">
        <v>0</v>
      </c>
    </row>
    <row r="109" spans="1:9" x14ac:dyDescent="0.2">
      <c r="B109" s="128"/>
      <c r="C109"/>
      <c r="D109" s="21">
        <v>0</v>
      </c>
    </row>
    <row r="110" spans="1:9" x14ac:dyDescent="0.2">
      <c r="B110" s="34" t="s">
        <v>13</v>
      </c>
    </row>
    <row r="111" spans="1:9" x14ac:dyDescent="0.2">
      <c r="B111" s="34"/>
    </row>
    <row r="112" spans="1:9" s="33" customFormat="1" ht="13.5" thickBot="1" x14ac:dyDescent="0.25">
      <c r="A112" s="29" t="s">
        <v>7</v>
      </c>
      <c r="B112" s="128"/>
      <c r="C112" s="30"/>
      <c r="D112" s="31"/>
      <c r="E112" s="32"/>
      <c r="F112" s="1"/>
    </row>
    <row r="113" spans="1:9" ht="15.75" thickBot="1" x14ac:dyDescent="0.3">
      <c r="B113" s="128"/>
      <c r="C113"/>
      <c r="D113" s="21">
        <v>0</v>
      </c>
      <c r="F113" s="129">
        <f>(SUM(D113:D117)-MIN(D113:D117))/4</f>
        <v>0</v>
      </c>
      <c r="H113" s="130">
        <f>RANK(F113,$F$73:$F$129)</f>
        <v>4</v>
      </c>
      <c r="I113" s="131" t="s">
        <v>26</v>
      </c>
    </row>
    <row r="114" spans="1:9" x14ac:dyDescent="0.2">
      <c r="B114" s="128"/>
      <c r="C114"/>
      <c r="D114" s="21">
        <v>0</v>
      </c>
    </row>
    <row r="115" spans="1:9" x14ac:dyDescent="0.2">
      <c r="B115" s="128"/>
      <c r="C115"/>
      <c r="D115" s="21">
        <v>0</v>
      </c>
    </row>
    <row r="116" spans="1:9" x14ac:dyDescent="0.2">
      <c r="B116" s="128"/>
      <c r="C116"/>
      <c r="D116" s="21">
        <v>0</v>
      </c>
    </row>
    <row r="117" spans="1:9" x14ac:dyDescent="0.2">
      <c r="B117" s="128"/>
      <c r="C117"/>
      <c r="D117" s="21">
        <v>0</v>
      </c>
    </row>
    <row r="118" spans="1:9" x14ac:dyDescent="0.2">
      <c r="B118" s="34" t="s">
        <v>13</v>
      </c>
    </row>
    <row r="119" spans="1:9" hidden="1" x14ac:dyDescent="0.2"/>
    <row r="120" spans="1:9" s="33" customFormat="1" ht="13.5" hidden="1" thickBot="1" x14ac:dyDescent="0.25">
      <c r="A120" s="29" t="s">
        <v>8</v>
      </c>
      <c r="B120" s="40"/>
      <c r="C120" s="30"/>
      <c r="D120" s="31"/>
      <c r="E120" s="32"/>
      <c r="F120" s="1"/>
    </row>
    <row r="121" spans="1:9" ht="15.75" hidden="1" thickBot="1" x14ac:dyDescent="0.3">
      <c r="D121" s="21">
        <v>0</v>
      </c>
      <c r="F121" s="59">
        <f>(SUM(D121:D125)-MIN(D121:D125))/4</f>
        <v>0</v>
      </c>
      <c r="H121" s="123">
        <f>RANK(F121,$F$73:$F$129)</f>
        <v>4</v>
      </c>
      <c r="I121" s="124" t="s">
        <v>26</v>
      </c>
    </row>
    <row r="122" spans="1:9" hidden="1" x14ac:dyDescent="0.2">
      <c r="D122" s="21">
        <v>0</v>
      </c>
    </row>
    <row r="123" spans="1:9" hidden="1" x14ac:dyDescent="0.2">
      <c r="D123" s="21">
        <v>0</v>
      </c>
    </row>
    <row r="124" spans="1:9" hidden="1" x14ac:dyDescent="0.2">
      <c r="D124" s="21">
        <v>0</v>
      </c>
    </row>
    <row r="125" spans="1:9" hidden="1" x14ac:dyDescent="0.2">
      <c r="D125" s="21">
        <v>0</v>
      </c>
    </row>
    <row r="126" spans="1:9" hidden="1" x14ac:dyDescent="0.2">
      <c r="B126" s="34" t="s">
        <v>13</v>
      </c>
    </row>
    <row r="127" spans="1:9" hidden="1" x14ac:dyDescent="0.2"/>
    <row r="128" spans="1:9" s="33" customFormat="1" ht="13.5" hidden="1" thickBot="1" x14ac:dyDescent="0.25">
      <c r="A128" s="29" t="s">
        <v>9</v>
      </c>
      <c r="B128" s="40"/>
      <c r="C128" s="30"/>
      <c r="D128" s="31"/>
      <c r="E128" s="32"/>
      <c r="F128" s="1"/>
    </row>
    <row r="129" spans="1:9" ht="15.75" hidden="1" thickBot="1" x14ac:dyDescent="0.3">
      <c r="D129" s="21">
        <v>0</v>
      </c>
      <c r="F129" s="59">
        <f>(SUM(D129:D133)-MIN(D129:D133))/4</f>
        <v>0</v>
      </c>
      <c r="H129" s="123">
        <f>RANK(F129,$F$73:$F$129)</f>
        <v>4</v>
      </c>
      <c r="I129" s="124" t="s">
        <v>26</v>
      </c>
    </row>
    <row r="130" spans="1:9" hidden="1" x14ac:dyDescent="0.2">
      <c r="D130" s="21">
        <v>0</v>
      </c>
    </row>
    <row r="131" spans="1:9" hidden="1" x14ac:dyDescent="0.2">
      <c r="D131" s="21">
        <v>0</v>
      </c>
    </row>
    <row r="132" spans="1:9" hidden="1" x14ac:dyDescent="0.2">
      <c r="D132" s="21">
        <v>0</v>
      </c>
    </row>
    <row r="133" spans="1:9" hidden="1" x14ac:dyDescent="0.2">
      <c r="D133" s="21">
        <v>0</v>
      </c>
    </row>
    <row r="134" spans="1:9" hidden="1" x14ac:dyDescent="0.2">
      <c r="B134" s="34" t="s">
        <v>13</v>
      </c>
    </row>
    <row r="136" spans="1:9" x14ac:dyDescent="0.2">
      <c r="B136" s="34"/>
    </row>
    <row r="137" spans="1:9" x14ac:dyDescent="0.2">
      <c r="A137" s="58" t="s">
        <v>127</v>
      </c>
      <c r="B137" s="24"/>
      <c r="C137" s="25"/>
      <c r="D137" s="26"/>
      <c r="E137" s="27"/>
      <c r="F137" s="28"/>
      <c r="G137" s="24"/>
    </row>
    <row r="138" spans="1:9" s="33" customFormat="1" ht="13.5" thickBot="1" x14ac:dyDescent="0.25">
      <c r="A138" s="29" t="s">
        <v>2</v>
      </c>
      <c r="B138" t="s">
        <v>46</v>
      </c>
      <c r="C138" s="30"/>
      <c r="D138" s="31"/>
      <c r="E138" s="32"/>
      <c r="F138" s="1"/>
    </row>
    <row r="139" spans="1:9" ht="15.75" thickBot="1" x14ac:dyDescent="0.3">
      <c r="B139" t="s">
        <v>47</v>
      </c>
      <c r="C139" s="128"/>
      <c r="D139" s="21">
        <v>7.96</v>
      </c>
      <c r="F139" s="129">
        <f>(SUM(D139:D143)-MIN(D139:D143))/4</f>
        <v>7.5649999999999995</v>
      </c>
      <c r="H139" s="130">
        <f>RANK(F139,$F$73:$F$139)</f>
        <v>1</v>
      </c>
      <c r="I139" s="131" t="s">
        <v>26</v>
      </c>
    </row>
    <row r="140" spans="1:9" x14ac:dyDescent="0.2">
      <c r="B140" t="s">
        <v>48</v>
      </c>
      <c r="C140" s="128"/>
      <c r="D140" s="21">
        <v>9.42</v>
      </c>
    </row>
    <row r="141" spans="1:9" x14ac:dyDescent="0.2">
      <c r="B141" t="s">
        <v>49</v>
      </c>
      <c r="C141" s="128"/>
      <c r="D141" s="21">
        <v>6.48</v>
      </c>
    </row>
    <row r="142" spans="1:9" x14ac:dyDescent="0.2">
      <c r="B142" t="s">
        <v>50</v>
      </c>
      <c r="C142" s="128"/>
      <c r="D142" s="21">
        <v>5.82</v>
      </c>
    </row>
    <row r="143" spans="1:9" x14ac:dyDescent="0.2">
      <c r="B143" t="s">
        <v>51</v>
      </c>
      <c r="C143" s="128"/>
      <c r="D143" s="21">
        <v>6.4</v>
      </c>
    </row>
    <row r="144" spans="1:9" x14ac:dyDescent="0.2">
      <c r="B144" s="34" t="s">
        <v>116</v>
      </c>
    </row>
    <row r="146" spans="1:9" s="33" customFormat="1" ht="13.5" thickBot="1" x14ac:dyDescent="0.25">
      <c r="A146" s="29" t="s">
        <v>3</v>
      </c>
      <c r="B146" t="s">
        <v>70</v>
      </c>
      <c r="C146" s="30"/>
      <c r="D146" s="31"/>
      <c r="E146" s="32"/>
      <c r="F146" s="1"/>
    </row>
    <row r="147" spans="1:9" ht="15.75" thickBot="1" x14ac:dyDescent="0.3">
      <c r="B147" t="s">
        <v>71</v>
      </c>
      <c r="C147" s="128"/>
      <c r="D147" s="21">
        <v>4.76</v>
      </c>
      <c r="F147" s="129">
        <f>(SUM(D147:D151)-MIN(D147:D151))/4</f>
        <v>6.8599999999999994</v>
      </c>
      <c r="H147" s="130">
        <f>RANK(F147,$F$73:$F$147)</f>
        <v>2</v>
      </c>
      <c r="I147" s="131" t="s">
        <v>26</v>
      </c>
    </row>
    <row r="148" spans="1:9" x14ac:dyDescent="0.2">
      <c r="B148" t="s">
        <v>72</v>
      </c>
      <c r="C148" s="128"/>
      <c r="D148" s="21">
        <v>4.1399999999999997</v>
      </c>
    </row>
    <row r="149" spans="1:9" x14ac:dyDescent="0.2">
      <c r="B149" t="s">
        <v>73</v>
      </c>
      <c r="C149" s="128"/>
      <c r="D149" s="21">
        <v>8.86</v>
      </c>
    </row>
    <row r="150" spans="1:9" x14ac:dyDescent="0.2">
      <c r="B150" t="s">
        <v>74</v>
      </c>
      <c r="C150" s="128"/>
      <c r="D150" s="21">
        <v>6.85</v>
      </c>
    </row>
    <row r="151" spans="1:9" x14ac:dyDescent="0.2">
      <c r="B151" t="s">
        <v>75</v>
      </c>
      <c r="C151" s="128"/>
      <c r="D151" s="21">
        <v>6.97</v>
      </c>
    </row>
    <row r="152" spans="1:9" x14ac:dyDescent="0.2">
      <c r="B152" s="34" t="s">
        <v>111</v>
      </c>
    </row>
    <row r="154" spans="1:9" s="33" customFormat="1" ht="13.5" thickBot="1" x14ac:dyDescent="0.25">
      <c r="A154" s="29" t="s">
        <v>4</v>
      </c>
      <c r="B154" s="47"/>
      <c r="C154" s="30"/>
      <c r="D154" s="31"/>
      <c r="E154" s="32"/>
      <c r="F154" s="1"/>
    </row>
    <row r="155" spans="1:9" ht="15.75" thickBot="1" x14ac:dyDescent="0.3">
      <c r="D155" s="21">
        <v>0</v>
      </c>
      <c r="F155" s="129">
        <f>(SUM(D155:D159)-MIN(D155:D159))/4</f>
        <v>0</v>
      </c>
      <c r="H155" s="130">
        <f>RANK(F155,$F$73:$F$129)</f>
        <v>4</v>
      </c>
      <c r="I155" s="131" t="s">
        <v>26</v>
      </c>
    </row>
    <row r="156" spans="1:9" x14ac:dyDescent="0.2">
      <c r="D156" s="21">
        <v>0</v>
      </c>
    </row>
    <row r="157" spans="1:9" x14ac:dyDescent="0.2">
      <c r="D157" s="21">
        <v>0</v>
      </c>
    </row>
    <row r="158" spans="1:9" x14ac:dyDescent="0.2">
      <c r="D158" s="21">
        <v>0</v>
      </c>
    </row>
    <row r="159" spans="1:9" x14ac:dyDescent="0.2">
      <c r="D159" s="21">
        <v>0</v>
      </c>
    </row>
    <row r="160" spans="1:9" x14ac:dyDescent="0.2">
      <c r="B160" s="34" t="s">
        <v>13</v>
      </c>
    </row>
    <row r="162" spans="1:9" s="33" customFormat="1" ht="13.5" thickBot="1" x14ac:dyDescent="0.25">
      <c r="A162" s="29" t="s">
        <v>5</v>
      </c>
      <c r="C162" s="30"/>
      <c r="D162" s="31"/>
      <c r="E162" s="32"/>
      <c r="F162" s="1"/>
    </row>
    <row r="163" spans="1:9" ht="15.75" thickBot="1" x14ac:dyDescent="0.3">
      <c r="D163" s="21">
        <v>0</v>
      </c>
      <c r="F163" s="129">
        <f>(SUM(D163:D167)-MIN(D163:D167))/4</f>
        <v>0</v>
      </c>
      <c r="H163" s="130">
        <f>RANK(F163,$F$73:$F$129)</f>
        <v>4</v>
      </c>
      <c r="I163" s="131" t="s">
        <v>26</v>
      </c>
    </row>
    <row r="164" spans="1:9" x14ac:dyDescent="0.2">
      <c r="D164" s="21">
        <v>0</v>
      </c>
    </row>
    <row r="165" spans="1:9" x14ac:dyDescent="0.2">
      <c r="D165" s="21">
        <v>0</v>
      </c>
    </row>
    <row r="166" spans="1:9" x14ac:dyDescent="0.2">
      <c r="D166" s="21">
        <v>0</v>
      </c>
    </row>
    <row r="167" spans="1:9" x14ac:dyDescent="0.2">
      <c r="D167" s="21">
        <v>0</v>
      </c>
    </row>
    <row r="168" spans="1:9" x14ac:dyDescent="0.2">
      <c r="B168" s="34" t="s">
        <v>13</v>
      </c>
    </row>
    <row r="170" spans="1:9" s="33" customFormat="1" ht="13.5" thickBot="1" x14ac:dyDescent="0.25">
      <c r="A170" s="29" t="s">
        <v>6</v>
      </c>
      <c r="C170" s="30"/>
      <c r="D170" s="31"/>
      <c r="E170" s="32"/>
      <c r="F170" s="1"/>
    </row>
    <row r="171" spans="1:9" ht="15.75" thickBot="1" x14ac:dyDescent="0.3">
      <c r="D171" s="21">
        <v>0</v>
      </c>
      <c r="F171" s="129">
        <f>(SUM(D171:D175)-MIN(D171:D175))/4</f>
        <v>0</v>
      </c>
      <c r="H171" s="130">
        <f>RANK(F171,$F$73:$F$129)</f>
        <v>4</v>
      </c>
      <c r="I171" s="131" t="s">
        <v>26</v>
      </c>
    </row>
    <row r="172" spans="1:9" x14ac:dyDescent="0.2">
      <c r="D172" s="21">
        <v>0</v>
      </c>
    </row>
    <row r="173" spans="1:9" x14ac:dyDescent="0.2">
      <c r="D173" s="21">
        <v>0</v>
      </c>
    </row>
    <row r="174" spans="1:9" x14ac:dyDescent="0.2">
      <c r="D174" s="21">
        <v>0</v>
      </c>
    </row>
    <row r="175" spans="1:9" x14ac:dyDescent="0.2">
      <c r="D175" s="21">
        <v>0</v>
      </c>
    </row>
    <row r="176" spans="1:9" x14ac:dyDescent="0.2">
      <c r="B176" s="34" t="s">
        <v>13</v>
      </c>
    </row>
    <row r="178" spans="1:9" s="33" customFormat="1" ht="13.5" thickBot="1" x14ac:dyDescent="0.25">
      <c r="A178" s="29" t="s">
        <v>7</v>
      </c>
      <c r="C178" s="30"/>
      <c r="D178" s="31"/>
      <c r="E178" s="32"/>
      <c r="F178" s="1"/>
    </row>
    <row r="179" spans="1:9" ht="15.75" thickBot="1" x14ac:dyDescent="0.3">
      <c r="D179" s="21">
        <v>0</v>
      </c>
      <c r="F179" s="129">
        <f>(SUM(D179:D183)-MIN(D179:D183))/4</f>
        <v>0</v>
      </c>
      <c r="H179" s="130">
        <f>RANK(F179,$F$73:$F$129)</f>
        <v>4</v>
      </c>
      <c r="I179" s="131" t="s">
        <v>26</v>
      </c>
    </row>
    <row r="180" spans="1:9" x14ac:dyDescent="0.2">
      <c r="D180" s="21">
        <v>0</v>
      </c>
    </row>
    <row r="181" spans="1:9" x14ac:dyDescent="0.2">
      <c r="D181" s="21">
        <v>0</v>
      </c>
    </row>
    <row r="182" spans="1:9" x14ac:dyDescent="0.2">
      <c r="D182" s="21">
        <v>0</v>
      </c>
    </row>
    <row r="183" spans="1:9" x14ac:dyDescent="0.2">
      <c r="D183" s="21">
        <v>0</v>
      </c>
    </row>
    <row r="184" spans="1:9" x14ac:dyDescent="0.2">
      <c r="B184" s="34" t="s">
        <v>13</v>
      </c>
    </row>
    <row r="186" spans="1:9" s="33" customFormat="1" ht="13.5" thickBot="1" x14ac:dyDescent="0.25">
      <c r="A186" s="29" t="s">
        <v>8</v>
      </c>
      <c r="C186" s="30"/>
      <c r="D186" s="31"/>
      <c r="E186" s="32"/>
      <c r="F186" s="1"/>
    </row>
    <row r="187" spans="1:9" ht="15.75" thickBot="1" x14ac:dyDescent="0.3">
      <c r="D187" s="21">
        <v>0</v>
      </c>
      <c r="F187" s="129">
        <f>(SUM(D187:D191)-MIN(D187:D191))/4</f>
        <v>0</v>
      </c>
      <c r="H187" s="130">
        <f>RANK(F187,$F$73:$F$129)</f>
        <v>4</v>
      </c>
      <c r="I187" s="131" t="s">
        <v>26</v>
      </c>
    </row>
    <row r="188" spans="1:9" x14ac:dyDescent="0.2">
      <c r="D188" s="21">
        <v>0</v>
      </c>
    </row>
    <row r="189" spans="1:9" x14ac:dyDescent="0.2">
      <c r="D189" s="21">
        <v>0</v>
      </c>
    </row>
    <row r="190" spans="1:9" x14ac:dyDescent="0.2">
      <c r="D190" s="21">
        <v>0</v>
      </c>
    </row>
    <row r="191" spans="1:9" x14ac:dyDescent="0.2">
      <c r="D191" s="21">
        <v>0</v>
      </c>
    </row>
    <row r="192" spans="1:9" x14ac:dyDescent="0.2">
      <c r="B192" s="34" t="s">
        <v>13</v>
      </c>
    </row>
    <row r="194" spans="1:9" ht="13.5" thickBot="1" x14ac:dyDescent="0.25">
      <c r="A194" s="29" t="s">
        <v>9</v>
      </c>
      <c r="B194" s="40"/>
      <c r="C194" s="30"/>
      <c r="D194" s="31"/>
      <c r="E194" s="32"/>
      <c r="F194" s="1"/>
    </row>
    <row r="195" spans="1:9" ht="15.75" thickBot="1" x14ac:dyDescent="0.3">
      <c r="D195" s="21">
        <v>0</v>
      </c>
      <c r="F195" s="129">
        <f>(SUM(D195:D199)-MIN(D195:D199))/4</f>
        <v>0</v>
      </c>
      <c r="H195" s="130">
        <f>RANK(F195,$F$73:$F$129)</f>
        <v>4</v>
      </c>
      <c r="I195" s="131" t="s">
        <v>26</v>
      </c>
    </row>
    <row r="196" spans="1:9" x14ac:dyDescent="0.2">
      <c r="D196" s="21">
        <v>0</v>
      </c>
    </row>
    <row r="197" spans="1:9" x14ac:dyDescent="0.2">
      <c r="D197" s="21">
        <v>0</v>
      </c>
    </row>
    <row r="198" spans="1:9" x14ac:dyDescent="0.2">
      <c r="D198" s="21">
        <v>0</v>
      </c>
    </row>
    <row r="199" spans="1:9" x14ac:dyDescent="0.2">
      <c r="D199" s="21">
        <v>0</v>
      </c>
    </row>
    <row r="200" spans="1:9" x14ac:dyDescent="0.2">
      <c r="B200" s="34" t="s">
        <v>13</v>
      </c>
    </row>
    <row r="201" spans="1:9" x14ac:dyDescent="0.2">
      <c r="B201" s="34"/>
    </row>
    <row r="202" spans="1:9" x14ac:dyDescent="0.2">
      <c r="B202" s="34"/>
    </row>
    <row r="203" spans="1:9" x14ac:dyDescent="0.2">
      <c r="B203" s="34"/>
    </row>
    <row r="204" spans="1:9" x14ac:dyDescent="0.2">
      <c r="A204" s="58" t="s">
        <v>128</v>
      </c>
      <c r="B204" s="52"/>
      <c r="C204" s="53"/>
      <c r="D204" s="54"/>
      <c r="E204" s="55"/>
      <c r="F204" s="56"/>
      <c r="G204" s="52"/>
    </row>
    <row r="205" spans="1:9" s="33" customFormat="1" ht="13.5" thickBot="1" x14ac:dyDescent="0.25">
      <c r="A205" s="29" t="s">
        <v>2</v>
      </c>
      <c r="B205" t="s">
        <v>29</v>
      </c>
      <c r="C205" s="30"/>
      <c r="D205" s="31"/>
      <c r="E205" s="32"/>
      <c r="F205" s="1"/>
      <c r="G205" s="57"/>
    </row>
    <row r="206" spans="1:9" ht="15.75" thickBot="1" x14ac:dyDescent="0.3">
      <c r="B206" t="s">
        <v>30</v>
      </c>
      <c r="C206"/>
      <c r="D206" s="21">
        <v>29.5</v>
      </c>
      <c r="F206" s="129">
        <f>(SUM(D206:D210)-MIN(D206:D210))/4</f>
        <v>42.054999999999993</v>
      </c>
      <c r="H206" s="130">
        <f>RANK(F206,$F$206:$F$1262)</f>
        <v>2</v>
      </c>
      <c r="I206" s="131" t="s">
        <v>26</v>
      </c>
    </row>
    <row r="207" spans="1:9" x14ac:dyDescent="0.2">
      <c r="B207" t="s">
        <v>31</v>
      </c>
      <c r="C207"/>
      <c r="D207" s="21">
        <v>39.299999999999997</v>
      </c>
    </row>
    <row r="208" spans="1:9" x14ac:dyDescent="0.2">
      <c r="B208" t="s">
        <v>32</v>
      </c>
      <c r="C208"/>
      <c r="D208" s="21">
        <v>37.4</v>
      </c>
    </row>
    <row r="209" spans="1:9" x14ac:dyDescent="0.2">
      <c r="B209" t="s">
        <v>33</v>
      </c>
      <c r="C209"/>
      <c r="D209" s="21">
        <v>44.54</v>
      </c>
    </row>
    <row r="210" spans="1:9" x14ac:dyDescent="0.2">
      <c r="B210" s="128" t="s">
        <v>92</v>
      </c>
      <c r="C210"/>
      <c r="D210" s="21">
        <v>46.98</v>
      </c>
    </row>
    <row r="211" spans="1:9" x14ac:dyDescent="0.2">
      <c r="B211" s="70" t="s">
        <v>112</v>
      </c>
    </row>
    <row r="213" spans="1:9" s="33" customFormat="1" ht="13.5" thickBot="1" x14ac:dyDescent="0.25">
      <c r="A213" s="29" t="s">
        <v>3</v>
      </c>
      <c r="B213" t="s">
        <v>46</v>
      </c>
      <c r="C213" s="30"/>
      <c r="D213" s="31"/>
      <c r="E213" s="32"/>
      <c r="F213" s="1"/>
    </row>
    <row r="214" spans="1:9" ht="15.75" thickBot="1" x14ac:dyDescent="0.3">
      <c r="B214" t="s">
        <v>47</v>
      </c>
      <c r="C214"/>
      <c r="D214" s="21">
        <v>53.88</v>
      </c>
      <c r="F214" s="129">
        <f>(SUM(D214:D218)-MIN(D214:D218))/4</f>
        <v>52.437499999999993</v>
      </c>
      <c r="H214" s="130">
        <f>RANK(F214,$F$206:$F$1262)</f>
        <v>1</v>
      </c>
      <c r="I214" s="131" t="s">
        <v>26</v>
      </c>
    </row>
    <row r="215" spans="1:9" x14ac:dyDescent="0.2">
      <c r="B215" t="s">
        <v>48</v>
      </c>
      <c r="C215"/>
      <c r="D215" s="21">
        <v>57.07</v>
      </c>
    </row>
    <row r="216" spans="1:9" x14ac:dyDescent="0.2">
      <c r="B216" t="s">
        <v>49</v>
      </c>
      <c r="C216"/>
      <c r="D216" s="21">
        <v>49.3</v>
      </c>
    </row>
    <row r="217" spans="1:9" x14ac:dyDescent="0.2">
      <c r="B217" t="s">
        <v>50</v>
      </c>
      <c r="C217"/>
      <c r="D217" s="21">
        <v>49.5</v>
      </c>
    </row>
    <row r="218" spans="1:9" x14ac:dyDescent="0.2">
      <c r="B218" t="s">
        <v>51</v>
      </c>
      <c r="C218"/>
      <c r="D218" s="21">
        <v>47.4</v>
      </c>
    </row>
    <row r="219" spans="1:9" x14ac:dyDescent="0.2">
      <c r="B219" s="34" t="s">
        <v>116</v>
      </c>
    </row>
    <row r="221" spans="1:9" s="33" customFormat="1" ht="13.5" thickBot="1" x14ac:dyDescent="0.25">
      <c r="A221" s="29" t="s">
        <v>4</v>
      </c>
      <c r="B221" t="s">
        <v>52</v>
      </c>
      <c r="C221" s="30"/>
      <c r="D221" s="31"/>
      <c r="E221" s="32"/>
      <c r="F221" s="1"/>
    </row>
    <row r="222" spans="1:9" ht="15.75" thickBot="1" x14ac:dyDescent="0.3">
      <c r="B222" t="s">
        <v>57</v>
      </c>
      <c r="C222"/>
      <c r="D222" s="21">
        <v>44.44</v>
      </c>
      <c r="F222" s="129">
        <f>(SUM(D222:D226)-MIN(D222:D226))/4</f>
        <v>39.847499999999997</v>
      </c>
      <c r="H222" s="130">
        <f>RANK(F222,$F$206:$F$1262)</f>
        <v>3</v>
      </c>
      <c r="I222" s="131" t="s">
        <v>26</v>
      </c>
    </row>
    <row r="223" spans="1:9" x14ac:dyDescent="0.2">
      <c r="B223" t="s">
        <v>58</v>
      </c>
      <c r="C223"/>
      <c r="D223" s="21">
        <v>33.450000000000003</v>
      </c>
      <c r="I223" s="132"/>
    </row>
    <row r="224" spans="1:9" x14ac:dyDescent="0.2">
      <c r="B224" t="s">
        <v>59</v>
      </c>
      <c r="C224"/>
      <c r="D224" s="21">
        <v>37.4</v>
      </c>
    </row>
    <row r="225" spans="1:9" x14ac:dyDescent="0.2">
      <c r="B225" t="s">
        <v>60</v>
      </c>
      <c r="C225"/>
      <c r="D225" s="21">
        <v>44.1</v>
      </c>
    </row>
    <row r="226" spans="1:9" x14ac:dyDescent="0.2">
      <c r="B226" s="128"/>
      <c r="C226"/>
      <c r="D226" s="21">
        <v>0</v>
      </c>
    </row>
    <row r="227" spans="1:9" x14ac:dyDescent="0.2">
      <c r="B227" s="34" t="s">
        <v>110</v>
      </c>
    </row>
    <row r="229" spans="1:9" s="33" customFormat="1" ht="13.5" thickBot="1" x14ac:dyDescent="0.25">
      <c r="A229" s="29" t="s">
        <v>5</v>
      </c>
      <c r="B229" t="s">
        <v>70</v>
      </c>
      <c r="C229" s="30"/>
      <c r="D229" s="31"/>
      <c r="E229" s="32"/>
      <c r="F229" s="1"/>
    </row>
    <row r="230" spans="1:9" ht="15.75" thickBot="1" x14ac:dyDescent="0.3">
      <c r="B230" t="s">
        <v>71</v>
      </c>
      <c r="C230"/>
      <c r="D230" s="21">
        <v>22.65</v>
      </c>
      <c r="F230" s="129">
        <f>(SUM(D230:D234)-MIN(D230:D234))/4</f>
        <v>30.375</v>
      </c>
      <c r="H230" s="130">
        <f>RANK(F230,$F$206:$F$1262)</f>
        <v>5</v>
      </c>
      <c r="I230" s="131" t="s">
        <v>26</v>
      </c>
    </row>
    <row r="231" spans="1:9" x14ac:dyDescent="0.2">
      <c r="B231" t="s">
        <v>72</v>
      </c>
      <c r="C231"/>
      <c r="D231" s="21">
        <v>32.4</v>
      </c>
    </row>
    <row r="232" spans="1:9" x14ac:dyDescent="0.2">
      <c r="B232" t="s">
        <v>73</v>
      </c>
      <c r="C232"/>
      <c r="D232" s="21">
        <v>24.3</v>
      </c>
    </row>
    <row r="233" spans="1:9" x14ac:dyDescent="0.2">
      <c r="B233" t="s">
        <v>75</v>
      </c>
      <c r="C233"/>
      <c r="D233" s="21">
        <v>37.700000000000003</v>
      </c>
    </row>
    <row r="234" spans="1:9" x14ac:dyDescent="0.2">
      <c r="B234" t="s">
        <v>113</v>
      </c>
      <c r="C234"/>
      <c r="D234" s="21">
        <v>27.1</v>
      </c>
    </row>
    <row r="235" spans="1:9" x14ac:dyDescent="0.2">
      <c r="B235" s="34" t="s">
        <v>111</v>
      </c>
    </row>
    <row r="237" spans="1:9" s="33" customFormat="1" ht="13.5" thickBot="1" x14ac:dyDescent="0.25">
      <c r="A237" s="29" t="s">
        <v>6</v>
      </c>
      <c r="B237" t="s">
        <v>91</v>
      </c>
      <c r="C237" s="30"/>
      <c r="D237" s="31"/>
      <c r="E237" s="32"/>
      <c r="F237" s="1"/>
    </row>
    <row r="238" spans="1:9" ht="15.75" thickBot="1" x14ac:dyDescent="0.3">
      <c r="B238" t="s">
        <v>93</v>
      </c>
      <c r="C238"/>
      <c r="D238" s="21">
        <v>19.100000000000001</v>
      </c>
      <c r="F238" s="129">
        <f>(SUM(D238:D242)-MIN(D238:D242))/4</f>
        <v>34.6</v>
      </c>
      <c r="H238" s="130">
        <f>RANK(F238,$F$206:$F$1262)</f>
        <v>4</v>
      </c>
      <c r="I238" s="131" t="s">
        <v>26</v>
      </c>
    </row>
    <row r="239" spans="1:9" x14ac:dyDescent="0.2">
      <c r="B239" t="s">
        <v>94</v>
      </c>
      <c r="C239"/>
      <c r="D239" s="21">
        <v>39.299999999999997</v>
      </c>
    </row>
    <row r="240" spans="1:9" x14ac:dyDescent="0.2">
      <c r="B240" t="s">
        <v>95</v>
      </c>
      <c r="C240"/>
      <c r="D240" s="21">
        <v>38.08</v>
      </c>
    </row>
    <row r="241" spans="1:9" x14ac:dyDescent="0.2">
      <c r="B241" t="s">
        <v>96</v>
      </c>
      <c r="C241"/>
      <c r="D241" s="21">
        <v>25</v>
      </c>
    </row>
    <row r="242" spans="1:9" x14ac:dyDescent="0.2">
      <c r="B242" t="s">
        <v>97</v>
      </c>
      <c r="C242"/>
      <c r="D242" s="21">
        <v>36.020000000000003</v>
      </c>
    </row>
    <row r="243" spans="1:9" x14ac:dyDescent="0.2">
      <c r="B243" s="34" t="s">
        <v>109</v>
      </c>
    </row>
    <row r="245" spans="1:9" s="33" customFormat="1" ht="13.5" thickBot="1" x14ac:dyDescent="0.25">
      <c r="A245" s="29" t="s">
        <v>7</v>
      </c>
      <c r="B245" s="128"/>
      <c r="C245" s="30"/>
      <c r="D245" s="31"/>
      <c r="E245" s="32"/>
      <c r="F245" s="1"/>
    </row>
    <row r="246" spans="1:9" ht="15.75" thickBot="1" x14ac:dyDescent="0.3">
      <c r="B246" s="128"/>
      <c r="C246"/>
      <c r="D246" s="21">
        <v>0</v>
      </c>
      <c r="F246" s="129">
        <f>(SUM(D246:D250)-MIN(D246:D250))/4</f>
        <v>0</v>
      </c>
      <c r="H246" s="130">
        <f>RANK(F246,$F$206:$F$1262)</f>
        <v>6</v>
      </c>
      <c r="I246" s="131" t="s">
        <v>26</v>
      </c>
    </row>
    <row r="247" spans="1:9" x14ac:dyDescent="0.2">
      <c r="B247" s="128"/>
      <c r="C247"/>
      <c r="D247" s="21">
        <v>0</v>
      </c>
    </row>
    <row r="248" spans="1:9" x14ac:dyDescent="0.2">
      <c r="B248" s="128"/>
      <c r="C248"/>
      <c r="D248" s="21">
        <v>0</v>
      </c>
    </row>
    <row r="249" spans="1:9" x14ac:dyDescent="0.2">
      <c r="B249" s="128"/>
      <c r="C249"/>
      <c r="D249" s="21">
        <v>0</v>
      </c>
    </row>
    <row r="250" spans="1:9" x14ac:dyDescent="0.2">
      <c r="B250" s="128"/>
      <c r="C250"/>
      <c r="D250" s="21">
        <v>0</v>
      </c>
    </row>
    <row r="251" spans="1:9" x14ac:dyDescent="0.2">
      <c r="B251" s="34" t="s">
        <v>13</v>
      </c>
    </row>
    <row r="253" spans="1:9" s="33" customFormat="1" ht="13.5" thickBot="1" x14ac:dyDescent="0.25">
      <c r="A253" s="29" t="s">
        <v>8</v>
      </c>
      <c r="C253" s="30"/>
      <c r="D253" s="31"/>
      <c r="E253" s="32"/>
      <c r="F253" s="1"/>
    </row>
    <row r="254" spans="1:9" ht="15.75" thickBot="1" x14ac:dyDescent="0.3">
      <c r="D254" s="21">
        <v>0</v>
      </c>
      <c r="F254" s="129">
        <f>(SUM(D254:D258)-MIN(D254:D258))/4</f>
        <v>0</v>
      </c>
      <c r="H254" s="130">
        <f>RANK(F254,$F$206:$F$1262)</f>
        <v>6</v>
      </c>
      <c r="I254" s="131" t="s">
        <v>26</v>
      </c>
    </row>
    <row r="255" spans="1:9" x14ac:dyDescent="0.2">
      <c r="D255" s="21">
        <v>0</v>
      </c>
    </row>
    <row r="256" spans="1:9" x14ac:dyDescent="0.2">
      <c r="D256" s="21">
        <v>0</v>
      </c>
    </row>
    <row r="257" spans="1:9" x14ac:dyDescent="0.2">
      <c r="D257" s="21">
        <v>0</v>
      </c>
    </row>
    <row r="258" spans="1:9" x14ac:dyDescent="0.2">
      <c r="D258" s="21">
        <v>0</v>
      </c>
    </row>
    <row r="259" spans="1:9" x14ac:dyDescent="0.2">
      <c r="B259" s="34" t="s">
        <v>13</v>
      </c>
    </row>
    <row r="261" spans="1:9" s="33" customFormat="1" ht="13.5" thickBot="1" x14ac:dyDescent="0.25">
      <c r="A261" s="29" t="s">
        <v>9</v>
      </c>
      <c r="C261" s="30"/>
      <c r="D261" s="31"/>
      <c r="E261" s="32"/>
      <c r="F261" s="1"/>
    </row>
    <row r="262" spans="1:9" ht="15.75" thickBot="1" x14ac:dyDescent="0.3">
      <c r="D262" s="21">
        <v>0</v>
      </c>
      <c r="F262" s="129">
        <f>(SUM(D262:D266)-MIN(D262:D266))/4</f>
        <v>0</v>
      </c>
      <c r="H262" s="130">
        <f>RANK(F262,$F$206:$F$1262)</f>
        <v>6</v>
      </c>
      <c r="I262" s="131" t="s">
        <v>26</v>
      </c>
    </row>
    <row r="263" spans="1:9" x14ac:dyDescent="0.2">
      <c r="D263" s="21">
        <v>0</v>
      </c>
    </row>
    <row r="264" spans="1:9" x14ac:dyDescent="0.2">
      <c r="D264" s="21">
        <v>0</v>
      </c>
    </row>
    <row r="265" spans="1:9" x14ac:dyDescent="0.2">
      <c r="D265" s="21">
        <v>0</v>
      </c>
    </row>
    <row r="266" spans="1:9" x14ac:dyDescent="0.2">
      <c r="D266" s="21">
        <v>0</v>
      </c>
    </row>
    <row r="267" spans="1:9" x14ac:dyDescent="0.2">
      <c r="B267" s="34" t="s">
        <v>13</v>
      </c>
    </row>
    <row r="269" spans="1:9" x14ac:dyDescent="0.2">
      <c r="B269" s="34"/>
    </row>
    <row r="270" spans="1:9" x14ac:dyDescent="0.2">
      <c r="B270" s="34"/>
    </row>
  </sheetData>
  <mergeCells count="3">
    <mergeCell ref="A1:G1"/>
    <mergeCell ref="A2:G2"/>
    <mergeCell ref="H2:I4"/>
  </mergeCells>
  <phoneticPr fontId="0" type="noConversion"/>
  <printOptions horizontalCentered="1"/>
  <pageMargins left="0.78740157480314965" right="0.78740157480314965" top="1.1811023622047245" bottom="0.59055118110236227" header="0.51181102362204722" footer="0.51181102362204722"/>
  <pageSetup paperSize="9" scale="97" orientation="portrait" horizontalDpi="300" verticalDpi="300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4" manualBreakCount="4">
    <brk id="44" max="6" man="1"/>
    <brk id="102" max="6" man="1"/>
    <brk id="160" max="6" man="1"/>
    <brk id="2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Fedlap</vt:lpstr>
      <vt:lpstr>III-IV. kcs FIÚ</vt:lpstr>
      <vt:lpstr>III-IV. kcs LEÁNY</vt:lpstr>
      <vt:lpstr>'III-IV. kcs FIÚ'!Nyomtatási_terület</vt:lpstr>
      <vt:lpstr>'III-IV. kcs LEÁNY'!Nyomtatási_terület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Nagy Gábor</cp:lastModifiedBy>
  <cp:lastPrinted>2013-09-06T10:10:26Z</cp:lastPrinted>
  <dcterms:created xsi:type="dcterms:W3CDTF">2003-10-04T09:35:55Z</dcterms:created>
  <dcterms:modified xsi:type="dcterms:W3CDTF">2018-10-02T05:41:22Z</dcterms:modified>
</cp:coreProperties>
</file>