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6630" tabRatio="787" activeTab="0"/>
  </bookViews>
  <sheets>
    <sheet name="Fedlap" sheetId="1" r:id="rId1"/>
    <sheet name="III-IV. kcs FIÚ" sheetId="2" r:id="rId2"/>
    <sheet name="III-IV. kcs LEÁNY" sheetId="3" r:id="rId3"/>
  </sheets>
  <definedNames>
    <definedName name="_xlnm.Print_Area" localSheetId="0">'Fedlap'!#REF!</definedName>
    <definedName name="_xlnm.Print_Area" localSheetId="1">'III-IV. kcs FIÚ'!$A$1:$G$168</definedName>
    <definedName name="_xlnm.Print_Area" localSheetId="2">'III-IV. kcs LEÁNY'!$A$1:$G$103</definedName>
  </definedNames>
  <calcPr fullCalcOnLoad="1"/>
</workbook>
</file>

<file path=xl/sharedStrings.xml><?xml version="1.0" encoding="utf-8"?>
<sst xmlns="http://schemas.openxmlformats.org/spreadsheetml/2006/main" count="281" uniqueCount="163">
  <si>
    <t xml:space="preserve">FIÚ III-IV. KORCSOPORT </t>
  </si>
  <si>
    <t xml:space="preserve">LEÁNY III-IV. KORCSOPORT </t>
  </si>
  <si>
    <t>1.</t>
  </si>
  <si>
    <t>2.</t>
  </si>
  <si>
    <t>3.</t>
  </si>
  <si>
    <t>4.</t>
  </si>
  <si>
    <t>5.</t>
  </si>
  <si>
    <t>ÜGYESSÉGI ÉS VÁLTÓFUTÓ CSAPATBAJNOKSÁG</t>
  </si>
  <si>
    <t>MEGYEI DÖNTŐ</t>
  </si>
  <si>
    <t>III-IV. KORCSOPORT</t>
  </si>
  <si>
    <t>Futásrend: leány: 1-3-5-7-9; fiú: 2-4-6-8-10</t>
  </si>
  <si>
    <r>
      <t xml:space="preserve">Időpont </t>
    </r>
    <r>
      <rPr>
        <b/>
        <sz val="10"/>
        <color indexed="20"/>
        <rFont val="Arial Black"/>
        <family val="2"/>
      </rPr>
      <t>(év, hónap, nap, óra)</t>
    </r>
    <r>
      <rPr>
        <b/>
        <sz val="14"/>
        <color indexed="20"/>
        <rFont val="Arial Black"/>
        <family val="2"/>
      </rPr>
      <t>:</t>
    </r>
  </si>
  <si>
    <r>
      <t>Versenykörülmények</t>
    </r>
    <r>
      <rPr>
        <b/>
        <sz val="10"/>
        <color indexed="20"/>
        <rFont val="Arial Black"/>
        <family val="2"/>
      </rPr>
      <t xml:space="preserve"> (szeles, v. napos idő, sérülésmentes, stb.)</t>
    </r>
    <r>
      <rPr>
        <b/>
        <sz val="14"/>
        <color indexed="20"/>
        <rFont val="Arial Black"/>
        <family val="2"/>
      </rPr>
      <t>:</t>
    </r>
  </si>
  <si>
    <t>A Versenybizottság elnöke:</t>
  </si>
  <si>
    <t>ATLÉTIKA DIÁKOLIMPIA®</t>
  </si>
  <si>
    <t>2017/2018. TANÉVI</t>
  </si>
  <si>
    <t>(2003-2004-2005-2006-ban születettek)</t>
  </si>
  <si>
    <t>Kövér Erik</t>
  </si>
  <si>
    <t>Vándor Patrik</t>
  </si>
  <si>
    <t>Peti Marcell</t>
  </si>
  <si>
    <t>Polgár Krisztián</t>
  </si>
  <si>
    <t>Keszthelyi Dominik</t>
  </si>
  <si>
    <t>Kovács Gergő</t>
  </si>
  <si>
    <t>Banó Martin</t>
  </si>
  <si>
    <t>Gumhert Dominik</t>
  </si>
  <si>
    <t>Petrovics Roland</t>
  </si>
  <si>
    <t>Testnevelő: Bali Tímea</t>
  </si>
  <si>
    <t>Magasugrás fiú (indult: 2 csapat)</t>
  </si>
  <si>
    <t>Kalányos Gergő Márk</t>
  </si>
  <si>
    <t>Rausch Zoltán</t>
  </si>
  <si>
    <t>Ignácz Alex</t>
  </si>
  <si>
    <t>Valkai Alex</t>
  </si>
  <si>
    <t>Testnevelő: Kecskés Amáta Nóra</t>
  </si>
  <si>
    <t>Kovács Martin</t>
  </si>
  <si>
    <t>Bédi Martin Károly</t>
  </si>
  <si>
    <t>Kisvarga István</t>
  </si>
  <si>
    <t>Brunner Hugó</t>
  </si>
  <si>
    <t>Illés Dorián</t>
  </si>
  <si>
    <t>Sásdi András</t>
  </si>
  <si>
    <t>Werb Ákos</t>
  </si>
  <si>
    <t>Testnevelő: Illés József</t>
  </si>
  <si>
    <t>Vezmárovics Krisztián</t>
  </si>
  <si>
    <t>Rózsa Alex</t>
  </si>
  <si>
    <t>Horváth Kristóf</t>
  </si>
  <si>
    <t>Csete Márton</t>
  </si>
  <si>
    <t>Ignác György Márk</t>
  </si>
  <si>
    <t>Lenti Csanád</t>
  </si>
  <si>
    <t>Felhoffer Rajmund Ferenc</t>
  </si>
  <si>
    <t>Nagy Gábor</t>
  </si>
  <si>
    <t>Testnevelő:Märcz Péter</t>
  </si>
  <si>
    <t>Tóth András</t>
  </si>
  <si>
    <t>Tóth Gergő Barnabás</t>
  </si>
  <si>
    <t>Kovács Zoltán István</t>
  </si>
  <si>
    <t>Testnevelő: Blatt Péterné</t>
  </si>
  <si>
    <t>Kislabdahajítás fiú (indult: 3 csapat)</t>
  </si>
  <si>
    <r>
      <t>Súlylökés (</t>
    </r>
    <r>
      <rPr>
        <b/>
        <sz val="10"/>
        <color indexed="10"/>
        <rFont val="Arial"/>
        <family val="2"/>
      </rPr>
      <t>4 kg</t>
    </r>
    <r>
      <rPr>
        <b/>
        <sz val="10"/>
        <color indexed="12"/>
        <rFont val="Arial"/>
        <family val="2"/>
      </rPr>
      <t>) fiú (indult: 4 csapat)</t>
    </r>
  </si>
  <si>
    <t>Gera Dorina</t>
  </si>
  <si>
    <t>Gyéresi Luca</t>
  </si>
  <si>
    <t>Skriván Bíbor</t>
  </si>
  <si>
    <t>Pásztor Emma</t>
  </si>
  <si>
    <t>Ratkovics Csenge</t>
  </si>
  <si>
    <t>Testnevelő: Telek István</t>
  </si>
  <si>
    <t>Földing Anna Lídia</t>
  </si>
  <si>
    <t>Ortmann Anna Katalin</t>
  </si>
  <si>
    <t>Locskai Anna</t>
  </si>
  <si>
    <t>Szamosi Viktória Eszter</t>
  </si>
  <si>
    <t>Grób Laura Hanna</t>
  </si>
  <si>
    <t>Távolugrás leány (indult: 3 csapat)</t>
  </si>
  <si>
    <t>Pápai Vanessza Andrea</t>
  </si>
  <si>
    <t>Tornyos Karolina</t>
  </si>
  <si>
    <t>Gergics Liliána</t>
  </si>
  <si>
    <t>Joszt Luca</t>
  </si>
  <si>
    <t>Vavika Erika Melinda</t>
  </si>
  <si>
    <r>
      <t>Súlylökés (</t>
    </r>
    <r>
      <rPr>
        <b/>
        <sz val="10"/>
        <color indexed="12"/>
        <rFont val="Arial"/>
        <family val="2"/>
      </rPr>
      <t>3kg</t>
    </r>
    <r>
      <rPr>
        <b/>
        <sz val="10"/>
        <color indexed="10"/>
        <rFont val="Arial"/>
        <family val="2"/>
      </rPr>
      <t>) leány (indult: 1 csapat)</t>
    </r>
  </si>
  <si>
    <t>Bánfai Virág</t>
  </si>
  <si>
    <t>Váradi Zsófia</t>
  </si>
  <si>
    <t>Ancil Fanni</t>
  </si>
  <si>
    <t>Vártok Tamara</t>
  </si>
  <si>
    <t>Bartók Dorina</t>
  </si>
  <si>
    <t>Testnevelő: Tarnóczi Tamás</t>
  </si>
  <si>
    <t>Kislabdahajítás leány (indult: 5 csapat)</t>
  </si>
  <si>
    <t>Bálványos Fanni</t>
  </si>
  <si>
    <t>Wéber Veronika</t>
  </si>
  <si>
    <t>Daniese Jennifer</t>
  </si>
  <si>
    <t>Baranyai Luca</t>
  </si>
  <si>
    <t>Köpösdi Zsófi</t>
  </si>
  <si>
    <t>Szakos Dominika</t>
  </si>
  <si>
    <t>Kornfeld Fanni</t>
  </si>
  <si>
    <t>Grosics Gréta Petra</t>
  </si>
  <si>
    <t>Németh Jázmin Virág</t>
  </si>
  <si>
    <t>Takács Ivett</t>
  </si>
  <si>
    <t>Ortmann Anna</t>
  </si>
  <si>
    <t>Szamosi Viktória</t>
  </si>
  <si>
    <t>Grób Laura</t>
  </si>
  <si>
    <r>
      <t>Testnevelő:M</t>
    </r>
    <r>
      <rPr>
        <i/>
        <sz val="11"/>
        <rFont val="Calibri"/>
        <family val="2"/>
      </rPr>
      <t>ä</t>
    </r>
    <r>
      <rPr>
        <i/>
        <sz val="10"/>
        <rFont val="Arial"/>
        <family val="2"/>
      </rPr>
      <t>rcz Péter</t>
    </r>
  </si>
  <si>
    <t>Lovász Gergő</t>
  </si>
  <si>
    <t>Scháll Barnabás</t>
  </si>
  <si>
    <t>Tóth Gergő</t>
  </si>
  <si>
    <t>Távolugrás fiú (indult: 3 csapat)</t>
  </si>
  <si>
    <t>Neupor Fruzsina</t>
  </si>
  <si>
    <t>Kimpf Réka</t>
  </si>
  <si>
    <t>Németh Emma</t>
  </si>
  <si>
    <t>N.Szabó Dominika</t>
  </si>
  <si>
    <t>Suvák Bori</t>
  </si>
  <si>
    <t>Katus Vivien</t>
  </si>
  <si>
    <t>Magasugrás leány (indult: 3 csapat)</t>
  </si>
  <si>
    <t>4:44,5</t>
  </si>
  <si>
    <t>Baranyai Gergő</t>
  </si>
  <si>
    <t>Kiss Dávid</t>
  </si>
  <si>
    <t>Keresztes Noel</t>
  </si>
  <si>
    <t>Buzási Kristóf</t>
  </si>
  <si>
    <t>Szíjas Dániel</t>
  </si>
  <si>
    <t>Gocza Fanni</t>
  </si>
  <si>
    <t>Csoknya Gergő</t>
  </si>
  <si>
    <t>Hegedűs Gréta</t>
  </si>
  <si>
    <t>Papp Zsolt</t>
  </si>
  <si>
    <t>Dudás Emese</t>
  </si>
  <si>
    <t>Petrovits Adorján</t>
  </si>
  <si>
    <t>Hoffmann Liza</t>
  </si>
  <si>
    <t>Farkas Sándor</t>
  </si>
  <si>
    <t>Cséplő Réka</t>
  </si>
  <si>
    <t>Schütz Ádám</t>
  </si>
  <si>
    <t>Scháll Barnabás Marcell</t>
  </si>
  <si>
    <t>Lovács Gergő</t>
  </si>
  <si>
    <t>Miklós domokos</t>
  </si>
  <si>
    <t>Miklós Péter</t>
  </si>
  <si>
    <t>Korádi Dávid</t>
  </si>
  <si>
    <t>Krausz Ákos</t>
  </si>
  <si>
    <t>Frőlich Sára</t>
  </si>
  <si>
    <t>Suvák Dániel</t>
  </si>
  <si>
    <t>Pölöskei Napsugár</t>
  </si>
  <si>
    <t>Nagy Dávid</t>
  </si>
  <si>
    <t>Ozsvald Noémi</t>
  </si>
  <si>
    <t>Kiss Olivér Szilveszter</t>
  </si>
  <si>
    <t>Spanenberger Flóra</t>
  </si>
  <si>
    <t>Vucseta Máté</t>
  </si>
  <si>
    <t>Bíbok Noémi</t>
  </si>
  <si>
    <t>Jádi Levente Bence</t>
  </si>
  <si>
    <t>Kocsis Bianka</t>
  </si>
  <si>
    <t>Kövesi erik</t>
  </si>
  <si>
    <t>Testnevelő: Kovács Márton</t>
  </si>
  <si>
    <t>10x200 m vegyes váltó (5 leány - 5 fiú) (indult: 5 csapat)</t>
  </si>
  <si>
    <t>BARANYA</t>
  </si>
  <si>
    <r>
      <t xml:space="preserve">Helyszín </t>
    </r>
    <r>
      <rPr>
        <b/>
        <sz val="10"/>
        <color indexed="20"/>
        <rFont val="Arial Black"/>
        <family val="2"/>
      </rPr>
      <t>(település, és versenyhelyszín)</t>
    </r>
    <r>
      <rPr>
        <b/>
        <sz val="14"/>
        <color indexed="20"/>
        <rFont val="Arial Black"/>
        <family val="2"/>
      </rPr>
      <t>: PÉCS</t>
    </r>
  </si>
  <si>
    <t>2017. szeptember 27. (szerda) 10,00 óra</t>
  </si>
  <si>
    <t>ÚJPETREI ÁLTALÁNOS ISKOLA</t>
  </si>
  <si>
    <t>PÉCSI REFORMÁTUS GIMNÁZIUM NAGYHARSÁNYI ÁLT. ISKOLA</t>
  </si>
  <si>
    <t>Budai VK. IK - MESZESI ÁLT. ISKOLA PÉCS</t>
  </si>
  <si>
    <t>SZENT MÓR ISKOLAKÖZPONT PÉCS</t>
  </si>
  <si>
    <t>BAPTISTA SZERETETSZOLGÁLAT SZÉCHENYI GIMNÁZIUMA ÉS ÁLT. ISKOLÁJA PÉCS</t>
  </si>
  <si>
    <t>JANIKOVSZKY ÉVA ÁLT. ISKOLA Kozármisleny</t>
  </si>
  <si>
    <t>KISFALUDY GIMNÁZIUM MOHÁCS</t>
  </si>
  <si>
    <t>Testnevelő: Filákovity István</t>
  </si>
  <si>
    <t>Testnevelő: Bálint Kata</t>
  </si>
  <si>
    <t>MECSEKALJAI IK. - JURISICS M. ÁLT. ISKOLA PÉCS</t>
  </si>
  <si>
    <t>SZENTLÁSZLÓI ÁLT. ISKOLA</t>
  </si>
  <si>
    <t>PÉCSI TUDOMÁNYEGYETEM GYAKORLÓ ÁLT. ISKOLA PÉCS</t>
  </si>
  <si>
    <t>JANIKOVSZKY ÉVA ÁLT. ISKOLA Kozármisleny 1.</t>
  </si>
  <si>
    <t>JANIKOVSZKY ÉVA ÁLT. ISKOLA Kozármisleny 2.</t>
  </si>
  <si>
    <t>JANIKOVSZKY ÉVA ÁLT. ISKOLA Kozármisleny 3.</t>
  </si>
  <si>
    <t>PVSK ATLÉTIKAI CENTRUM (Pécs, Verseny u. 2.)</t>
  </si>
  <si>
    <t>Haász János, a BmDST atlétikai szakágvezetője</t>
  </si>
  <si>
    <t>Szélmentes, napos időjárás, 20 C körüli hőmérséklettel. A versenyen sérülés nem fordult elő, szabálytalanság nem történt.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</si>
</sst>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0&quot;:&quot;00&quot;,&quot;0"/>
    <numFmt numFmtId="169" formatCode="m:ss.0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4"/>
      <color indexed="20"/>
      <name val="Arial Black"/>
      <family val="2"/>
    </font>
    <font>
      <sz val="14"/>
      <color indexed="20"/>
      <name val="Arial Black"/>
      <family val="2"/>
    </font>
    <font>
      <sz val="10"/>
      <color indexed="20"/>
      <name val="Arial Black"/>
      <family val="2"/>
    </font>
    <font>
      <i/>
      <sz val="14"/>
      <color indexed="20"/>
      <name val="Arial Black"/>
      <family val="2"/>
    </font>
    <font>
      <i/>
      <sz val="8"/>
      <color indexed="20"/>
      <name val="Arial Black"/>
      <family val="2"/>
    </font>
    <font>
      <b/>
      <sz val="16"/>
      <color indexed="20"/>
      <name val="Arial Black"/>
      <family val="2"/>
    </font>
    <font>
      <sz val="12"/>
      <color indexed="20"/>
      <name val="Arial Black"/>
      <family val="2"/>
    </font>
    <font>
      <b/>
      <sz val="13"/>
      <color indexed="20"/>
      <name val="Arial Black"/>
      <family val="2"/>
    </font>
    <font>
      <b/>
      <sz val="10"/>
      <color indexed="20"/>
      <name val="Arial Black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8" borderId="7" applyNumberFormat="0" applyFont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12" fillId="0" borderId="10" xfId="0" applyFont="1" applyBorder="1" applyAlignment="1">
      <alignment horizontal="left"/>
    </xf>
    <xf numFmtId="164" fontId="4" fillId="0" borderId="0" xfId="0" applyNumberFormat="1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right" vertical="center"/>
    </xf>
    <xf numFmtId="49" fontId="11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 applyProtection="1">
      <alignment vertical="center"/>
      <protection hidden="1"/>
    </xf>
    <xf numFmtId="2" fontId="5" fillId="0" borderId="0" xfId="0" applyNumberFormat="1" applyFont="1" applyAlignment="1" applyProtection="1">
      <alignment horizontal="right" vertical="center"/>
      <protection hidden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2" fontId="0" fillId="0" borderId="0" xfId="0" applyNumberFormat="1" applyFont="1" applyAlignment="1" applyProtection="1">
      <alignment/>
      <protection hidden="1"/>
    </xf>
    <xf numFmtId="0" fontId="1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169" fontId="13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 applyProtection="1">
      <alignment vertical="center"/>
      <protection hidden="1"/>
    </xf>
    <xf numFmtId="0" fontId="21" fillId="0" borderId="0" xfId="0" applyFont="1" applyAlignment="1">
      <alignment horizontal="left" vertical="top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5</xdr:row>
      <xdr:rowOff>28575</xdr:rowOff>
    </xdr:from>
    <xdr:to>
      <xdr:col>8</xdr:col>
      <xdr:colOff>419100</xdr:colOff>
      <xdr:row>15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9173" b="5125"/>
        <a:stretch>
          <a:fillRect/>
        </a:stretch>
      </xdr:blipFill>
      <xdr:spPr>
        <a:xfrm>
          <a:off x="1152525" y="1362075"/>
          <a:ext cx="4829175" cy="2867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tabSelected="1" zoomScalePageLayoutView="0" workbookViewId="0" topLeftCell="A24">
      <selection activeCell="A32" sqref="A32:I41"/>
    </sheetView>
  </sheetViews>
  <sheetFormatPr defaultColWidth="9.00390625" defaultRowHeight="12.75"/>
  <cols>
    <col min="1" max="1" width="9.125" style="83" customWidth="1"/>
    <col min="2" max="2" width="9.125" style="77" customWidth="1"/>
    <col min="3" max="3" width="9.125" style="84" customWidth="1"/>
    <col min="4" max="4" width="9.125" style="85" customWidth="1"/>
    <col min="5" max="5" width="9.125" style="86" customWidth="1"/>
    <col min="6" max="6" width="9.125" style="87" customWidth="1"/>
    <col min="7" max="16384" width="9.125" style="77" customWidth="1"/>
  </cols>
  <sheetData>
    <row r="2" spans="1:10" ht="22.5">
      <c r="A2" s="74"/>
      <c r="B2" s="108" t="s">
        <v>15</v>
      </c>
      <c r="C2" s="108"/>
      <c r="D2" s="108"/>
      <c r="E2" s="108"/>
      <c r="F2" s="108"/>
      <c r="G2" s="108"/>
      <c r="H2" s="108"/>
      <c r="I2" s="108"/>
      <c r="J2" s="76"/>
    </row>
    <row r="3" spans="1:10" ht="22.5">
      <c r="A3" s="108" t="s">
        <v>14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ht="22.5">
      <c r="A4" s="108" t="s">
        <v>7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22.5">
      <c r="A5" s="108" t="s">
        <v>9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10" ht="22.5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ht="22.5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10" ht="22.5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0" ht="22.5">
      <c r="A9" s="75"/>
      <c r="B9" s="75"/>
      <c r="C9" s="75"/>
      <c r="D9" s="75"/>
      <c r="E9" s="75"/>
      <c r="F9" s="75"/>
      <c r="G9" s="75"/>
      <c r="H9" s="75"/>
      <c r="I9" s="75"/>
      <c r="J9" s="75"/>
    </row>
    <row r="10" spans="1:10" ht="22.5">
      <c r="A10" s="75"/>
      <c r="B10" s="75"/>
      <c r="C10" s="75"/>
      <c r="D10" s="75"/>
      <c r="E10" s="75"/>
      <c r="F10" s="75"/>
      <c r="G10" s="75"/>
      <c r="H10" s="75"/>
      <c r="I10" s="75"/>
      <c r="J10" s="75"/>
    </row>
    <row r="11" spans="1:10" ht="22.5">
      <c r="A11" s="75"/>
      <c r="B11" s="75"/>
      <c r="C11" s="75"/>
      <c r="D11" s="75"/>
      <c r="E11" s="75"/>
      <c r="F11" s="75"/>
      <c r="G11" s="75"/>
      <c r="H11" s="75"/>
      <c r="I11" s="75"/>
      <c r="J11" s="75"/>
    </row>
    <row r="12" spans="1:10" ht="22.5">
      <c r="A12" s="75"/>
      <c r="B12" s="75"/>
      <c r="C12" s="75"/>
      <c r="D12" s="75"/>
      <c r="E12" s="75"/>
      <c r="F12" s="75"/>
      <c r="G12" s="75"/>
      <c r="H12" s="75"/>
      <c r="I12" s="75"/>
      <c r="J12" s="75"/>
    </row>
    <row r="13" spans="1:10" ht="22.5">
      <c r="A13" s="75"/>
      <c r="B13" s="75"/>
      <c r="C13" s="75"/>
      <c r="D13" s="75"/>
      <c r="E13" s="75"/>
      <c r="F13" s="75"/>
      <c r="G13" s="75"/>
      <c r="H13" s="75"/>
      <c r="I13" s="75"/>
      <c r="J13" s="75"/>
    </row>
    <row r="14" spans="1:10" ht="22.5">
      <c r="A14" s="75"/>
      <c r="B14" s="75"/>
      <c r="C14" s="75"/>
      <c r="D14" s="75"/>
      <c r="E14" s="75"/>
      <c r="F14" s="75"/>
      <c r="G14" s="75"/>
      <c r="H14" s="75"/>
      <c r="I14" s="75"/>
      <c r="J14" s="75"/>
    </row>
    <row r="15" spans="1:10" ht="22.5">
      <c r="A15" s="78"/>
      <c r="B15" s="76"/>
      <c r="C15" s="79"/>
      <c r="D15" s="80"/>
      <c r="E15" s="81"/>
      <c r="F15" s="82"/>
      <c r="G15" s="76"/>
      <c r="H15" s="76"/>
      <c r="I15" s="76"/>
      <c r="J15" s="76"/>
    </row>
    <row r="16" spans="1:10" ht="22.5">
      <c r="A16" s="78"/>
      <c r="B16" s="76"/>
      <c r="C16" s="79"/>
      <c r="D16" s="80"/>
      <c r="E16" s="81"/>
      <c r="F16" s="82"/>
      <c r="G16" s="76"/>
      <c r="H16" s="76"/>
      <c r="I16" s="76"/>
      <c r="J16" s="76"/>
    </row>
    <row r="17" spans="1:10" ht="22.5">
      <c r="A17" s="78"/>
      <c r="B17" s="76"/>
      <c r="C17" s="79"/>
      <c r="D17" s="80"/>
      <c r="E17" s="81"/>
      <c r="F17" s="82"/>
      <c r="G17" s="76"/>
      <c r="H17" s="76"/>
      <c r="I17" s="76"/>
      <c r="J17" s="76"/>
    </row>
    <row r="18" spans="1:10" ht="24.75">
      <c r="A18" s="78"/>
      <c r="B18" s="109" t="s">
        <v>142</v>
      </c>
      <c r="C18" s="109"/>
      <c r="D18" s="109"/>
      <c r="E18" s="109"/>
      <c r="F18" s="109"/>
      <c r="G18" s="109"/>
      <c r="H18" s="109"/>
      <c r="I18" s="109"/>
      <c r="J18" s="76"/>
    </row>
    <row r="19" spans="1:10" ht="22.5">
      <c r="A19" s="78"/>
      <c r="B19" s="107" t="s">
        <v>8</v>
      </c>
      <c r="C19" s="107"/>
      <c r="D19" s="107"/>
      <c r="E19" s="107"/>
      <c r="F19" s="107"/>
      <c r="G19" s="107"/>
      <c r="H19" s="107"/>
      <c r="I19" s="107"/>
      <c r="J19" s="76"/>
    </row>
    <row r="20" spans="1:10" ht="22.5">
      <c r="A20" s="78"/>
      <c r="B20" s="76"/>
      <c r="C20" s="79"/>
      <c r="D20" s="80"/>
      <c r="E20" s="81"/>
      <c r="F20" s="82"/>
      <c r="G20" s="76"/>
      <c r="H20" s="76"/>
      <c r="I20" s="76"/>
      <c r="J20" s="76"/>
    </row>
    <row r="21" spans="1:10" ht="22.5">
      <c r="A21" s="78"/>
      <c r="B21" s="76"/>
      <c r="C21" s="79"/>
      <c r="D21" s="80"/>
      <c r="E21" s="81"/>
      <c r="F21" s="82"/>
      <c r="G21" s="76"/>
      <c r="H21" s="76"/>
      <c r="I21" s="76"/>
      <c r="J21" s="76"/>
    </row>
    <row r="22" spans="1:10" ht="22.5">
      <c r="A22" s="106" t="s">
        <v>143</v>
      </c>
      <c r="B22" s="106"/>
      <c r="C22" s="106"/>
      <c r="D22" s="106"/>
      <c r="E22" s="106"/>
      <c r="F22" s="106"/>
      <c r="G22" s="106"/>
      <c r="H22" s="76"/>
      <c r="I22" s="76"/>
      <c r="J22" s="76"/>
    </row>
    <row r="23" spans="1:10" ht="22.5">
      <c r="A23" s="78" t="s">
        <v>160</v>
      </c>
      <c r="B23" s="76"/>
      <c r="C23" s="79"/>
      <c r="D23" s="80"/>
      <c r="E23" s="81"/>
      <c r="F23" s="82"/>
      <c r="G23" s="76"/>
      <c r="H23" s="76"/>
      <c r="I23" s="76"/>
      <c r="J23" s="76"/>
    </row>
    <row r="25" spans="1:10" ht="22.5">
      <c r="A25" s="106" t="s">
        <v>11</v>
      </c>
      <c r="B25" s="106"/>
      <c r="C25" s="106"/>
      <c r="D25" s="106"/>
      <c r="E25" s="106"/>
      <c r="F25" s="106"/>
      <c r="G25" s="106"/>
      <c r="H25" s="106"/>
      <c r="I25" s="76"/>
      <c r="J25" s="76"/>
    </row>
    <row r="26" spans="1:10" ht="22.5">
      <c r="A26" s="78" t="s">
        <v>144</v>
      </c>
      <c r="B26" s="76"/>
      <c r="C26" s="79"/>
      <c r="D26" s="80"/>
      <c r="E26" s="81"/>
      <c r="F26" s="82"/>
      <c r="G26" s="76"/>
      <c r="H26" s="76"/>
      <c r="I26" s="76"/>
      <c r="J26" s="76"/>
    </row>
    <row r="28" spans="1:8" s="76" customFormat="1" ht="22.5">
      <c r="A28" s="106" t="s">
        <v>13</v>
      </c>
      <c r="B28" s="106"/>
      <c r="C28" s="106"/>
      <c r="D28" s="106"/>
      <c r="E28" s="106"/>
      <c r="F28" s="106"/>
      <c r="G28" s="106"/>
      <c r="H28" s="106"/>
    </row>
    <row r="29" spans="1:10" ht="22.5">
      <c r="A29" s="78" t="s">
        <v>161</v>
      </c>
      <c r="B29" s="76"/>
      <c r="C29" s="79"/>
      <c r="D29" s="80"/>
      <c r="E29" s="81"/>
      <c r="F29" s="82"/>
      <c r="G29" s="76"/>
      <c r="H29" s="76"/>
      <c r="I29" s="76"/>
      <c r="J29" s="76"/>
    </row>
    <row r="31" spans="1:9" s="76" customFormat="1" ht="22.5">
      <c r="A31" s="106" t="s">
        <v>12</v>
      </c>
      <c r="B31" s="106"/>
      <c r="C31" s="106"/>
      <c r="D31" s="106"/>
      <c r="E31" s="106"/>
      <c r="F31" s="106"/>
      <c r="G31" s="106"/>
      <c r="H31" s="106"/>
      <c r="I31" s="106"/>
    </row>
    <row r="32" spans="1:10" ht="22.5">
      <c r="A32" s="114" t="s">
        <v>162</v>
      </c>
      <c r="B32" s="114"/>
      <c r="C32" s="114"/>
      <c r="D32" s="114"/>
      <c r="E32" s="114"/>
      <c r="F32" s="114"/>
      <c r="G32" s="114"/>
      <c r="H32" s="114"/>
      <c r="I32" s="114"/>
      <c r="J32" s="76"/>
    </row>
    <row r="33" spans="1:9" ht="15">
      <c r="A33" s="114"/>
      <c r="B33" s="114"/>
      <c r="C33" s="114"/>
      <c r="D33" s="114"/>
      <c r="E33" s="114"/>
      <c r="F33" s="114"/>
      <c r="G33" s="114"/>
      <c r="H33" s="114"/>
      <c r="I33" s="114"/>
    </row>
    <row r="34" spans="1:9" ht="15">
      <c r="A34" s="114"/>
      <c r="B34" s="114"/>
      <c r="C34" s="114"/>
      <c r="D34" s="114"/>
      <c r="E34" s="114"/>
      <c r="F34" s="114"/>
      <c r="G34" s="114"/>
      <c r="H34" s="114"/>
      <c r="I34" s="114"/>
    </row>
    <row r="35" spans="1:9" ht="15">
      <c r="A35" s="114"/>
      <c r="B35" s="114"/>
      <c r="C35" s="114"/>
      <c r="D35" s="114"/>
      <c r="E35" s="114"/>
      <c r="F35" s="114"/>
      <c r="G35" s="114"/>
      <c r="H35" s="114"/>
      <c r="I35" s="114"/>
    </row>
    <row r="36" spans="1:9" ht="15">
      <c r="A36" s="114"/>
      <c r="B36" s="114"/>
      <c r="C36" s="114"/>
      <c r="D36" s="114"/>
      <c r="E36" s="114"/>
      <c r="F36" s="114"/>
      <c r="G36" s="114"/>
      <c r="H36" s="114"/>
      <c r="I36" s="114"/>
    </row>
    <row r="37" spans="1:9" ht="15">
      <c r="A37" s="114"/>
      <c r="B37" s="114"/>
      <c r="C37" s="114"/>
      <c r="D37" s="114"/>
      <c r="E37" s="114"/>
      <c r="F37" s="114"/>
      <c r="G37" s="114"/>
      <c r="H37" s="114"/>
      <c r="I37" s="114"/>
    </row>
    <row r="38" spans="1:9" ht="15">
      <c r="A38" s="114"/>
      <c r="B38" s="114"/>
      <c r="C38" s="114"/>
      <c r="D38" s="114"/>
      <c r="E38" s="114"/>
      <c r="F38" s="114"/>
      <c r="G38" s="114"/>
      <c r="H38" s="114"/>
      <c r="I38" s="114"/>
    </row>
    <row r="39" spans="1:9" ht="15">
      <c r="A39" s="114"/>
      <c r="B39" s="114"/>
      <c r="C39" s="114"/>
      <c r="D39" s="114"/>
      <c r="E39" s="114"/>
      <c r="F39" s="114"/>
      <c r="G39" s="114"/>
      <c r="H39" s="114"/>
      <c r="I39" s="114"/>
    </row>
    <row r="40" spans="1:9" ht="15">
      <c r="A40" s="114"/>
      <c r="B40" s="114"/>
      <c r="C40" s="114"/>
      <c r="D40" s="114"/>
      <c r="E40" s="114"/>
      <c r="F40" s="114"/>
      <c r="G40" s="114"/>
      <c r="H40" s="114"/>
      <c r="I40" s="114"/>
    </row>
    <row r="41" spans="1:9" ht="15">
      <c r="A41" s="114"/>
      <c r="B41" s="114"/>
      <c r="C41" s="114"/>
      <c r="D41" s="114"/>
      <c r="E41" s="114"/>
      <c r="F41" s="114"/>
      <c r="G41" s="114"/>
      <c r="H41" s="114"/>
      <c r="I41" s="114"/>
    </row>
  </sheetData>
  <sheetProtection/>
  <mergeCells count="11">
    <mergeCell ref="A22:G22"/>
    <mergeCell ref="A25:H25"/>
    <mergeCell ref="A31:I31"/>
    <mergeCell ref="A32:I41"/>
    <mergeCell ref="B19:I19"/>
    <mergeCell ref="B2:I2"/>
    <mergeCell ref="A5:J5"/>
    <mergeCell ref="B18:I18"/>
    <mergeCell ref="A4:J4"/>
    <mergeCell ref="A3:J3"/>
    <mergeCell ref="A28:H28"/>
  </mergeCells>
  <printOptions horizontalCentered="1"/>
  <pageMargins left="0.7874015748031497" right="0.7874015748031497" top="1.1811023622047245" bottom="0.5905511811023623" header="0.31496062992125984" footer="0.5118110236220472"/>
  <pageSetup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8"/>
  <sheetViews>
    <sheetView workbookViewId="0" topLeftCell="A88">
      <selection activeCell="B105" sqref="B105"/>
    </sheetView>
  </sheetViews>
  <sheetFormatPr defaultColWidth="9.00390625" defaultRowHeight="12.75"/>
  <cols>
    <col min="1" max="1" width="5.125" style="37" customWidth="1"/>
    <col min="2" max="2" width="24.625" style="17" customWidth="1"/>
    <col min="3" max="3" width="5.875" style="3" customWidth="1"/>
    <col min="4" max="4" width="14.375" style="38" customWidth="1"/>
    <col min="5" max="5" width="9.125" style="39" customWidth="1"/>
    <col min="6" max="6" width="16.125" style="40" customWidth="1"/>
    <col min="7" max="7" width="9.125" style="17" customWidth="1"/>
    <col min="8" max="8" width="11.00390625" style="17" customWidth="1"/>
    <col min="9" max="16384" width="9.125" style="17" customWidth="1"/>
  </cols>
  <sheetData>
    <row r="1" spans="1:8" ht="15.75">
      <c r="A1" s="110" t="s">
        <v>0</v>
      </c>
      <c r="B1" s="110"/>
      <c r="C1" s="110"/>
      <c r="D1" s="110"/>
      <c r="E1" s="110"/>
      <c r="F1" s="110"/>
      <c r="G1" s="110"/>
      <c r="H1" s="54"/>
    </row>
    <row r="2" spans="1:8" ht="12.75">
      <c r="A2" s="111" t="s">
        <v>16</v>
      </c>
      <c r="B2" s="111"/>
      <c r="C2" s="111"/>
      <c r="D2" s="111"/>
      <c r="E2" s="111"/>
      <c r="F2" s="111"/>
      <c r="G2" s="111"/>
      <c r="H2" s="54"/>
    </row>
    <row r="3" spans="1:7" ht="12.75">
      <c r="A3" s="41" t="s">
        <v>27</v>
      </c>
      <c r="B3" s="55"/>
      <c r="C3" s="56"/>
      <c r="D3" s="57"/>
      <c r="E3" s="58"/>
      <c r="F3" s="59"/>
      <c r="G3" s="55"/>
    </row>
    <row r="4" spans="1:6" s="10" customFormat="1" ht="12.75">
      <c r="A4" s="60" t="s">
        <v>2</v>
      </c>
      <c r="B4" s="113" t="s">
        <v>147</v>
      </c>
      <c r="C4" s="95"/>
      <c r="D4" s="96"/>
      <c r="E4" s="63"/>
      <c r="F4" s="54">
        <f>SUM(D5:D8)/4</f>
        <v>1.2750000000000001</v>
      </c>
    </row>
    <row r="5" spans="2:4" ht="12.75">
      <c r="B5" s="95" t="s">
        <v>17</v>
      </c>
      <c r="C5" s="95">
        <v>2003</v>
      </c>
      <c r="D5" s="96">
        <v>1.35</v>
      </c>
    </row>
    <row r="6" spans="2:4" ht="12.75">
      <c r="B6" s="95" t="s">
        <v>18</v>
      </c>
      <c r="C6" s="95">
        <v>2003</v>
      </c>
      <c r="D6" s="96">
        <v>1.3</v>
      </c>
    </row>
    <row r="7" spans="2:4" ht="12.75">
      <c r="B7" s="95" t="s">
        <v>21</v>
      </c>
      <c r="C7" s="95">
        <v>2003</v>
      </c>
      <c r="D7" s="96">
        <v>1.25</v>
      </c>
    </row>
    <row r="8" spans="2:4" ht="12.75">
      <c r="B8" s="95" t="s">
        <v>19</v>
      </c>
      <c r="C8" s="95">
        <v>2003</v>
      </c>
      <c r="D8" s="96">
        <v>1.2</v>
      </c>
    </row>
    <row r="9" spans="2:4" ht="12.75">
      <c r="B9" s="95" t="s">
        <v>20</v>
      </c>
      <c r="C9" s="95">
        <v>2003</v>
      </c>
      <c r="D9" s="99">
        <v>1.2</v>
      </c>
    </row>
    <row r="10" spans="2:4" ht="15">
      <c r="B10" s="100" t="s">
        <v>94</v>
      </c>
      <c r="C10" s="101"/>
      <c r="D10" s="101"/>
    </row>
    <row r="12" spans="1:6" s="10" customFormat="1" ht="12.75">
      <c r="A12" s="60" t="s">
        <v>3</v>
      </c>
      <c r="B12" s="113" t="s">
        <v>145</v>
      </c>
      <c r="C12" s="95"/>
      <c r="D12" s="62"/>
      <c r="E12" s="63"/>
      <c r="F12" s="54">
        <f>SUM(D13:D16)/4</f>
        <v>1.2125</v>
      </c>
    </row>
    <row r="13" spans="2:4" ht="12.75">
      <c r="B13" s="95" t="s">
        <v>22</v>
      </c>
      <c r="C13" s="95">
        <v>2003</v>
      </c>
      <c r="D13" s="38">
        <v>1.2</v>
      </c>
    </row>
    <row r="14" spans="2:4" ht="12.75">
      <c r="B14" s="95" t="s">
        <v>23</v>
      </c>
      <c r="C14" s="95">
        <v>2003</v>
      </c>
      <c r="D14" s="38">
        <v>1.35</v>
      </c>
    </row>
    <row r="15" spans="2:4" ht="12.75">
      <c r="B15" s="95" t="s">
        <v>24</v>
      </c>
      <c r="C15" s="95">
        <v>2003</v>
      </c>
      <c r="D15" s="38">
        <v>1.2</v>
      </c>
    </row>
    <row r="16" spans="2:4" ht="12.75">
      <c r="B16" s="95" t="s">
        <v>25</v>
      </c>
      <c r="C16" s="95">
        <v>2003</v>
      </c>
      <c r="D16" s="38">
        <v>1.1</v>
      </c>
    </row>
    <row r="17" ht="12.75">
      <c r="D17" s="94"/>
    </row>
    <row r="18" ht="12.75">
      <c r="B18" s="100" t="s">
        <v>26</v>
      </c>
    </row>
    <row r="20" spans="1:7" s="36" customFormat="1" ht="12.75">
      <c r="A20" s="41" t="s">
        <v>98</v>
      </c>
      <c r="B20" s="42"/>
      <c r="C20" s="43"/>
      <c r="D20" s="44"/>
      <c r="E20" s="45"/>
      <c r="F20" s="46"/>
      <c r="G20" s="42"/>
    </row>
    <row r="21" spans="1:6" s="10" customFormat="1" ht="12.75">
      <c r="A21" s="60" t="s">
        <v>2</v>
      </c>
      <c r="B21" s="97" t="s">
        <v>146</v>
      </c>
      <c r="C21" s="61"/>
      <c r="D21" s="62"/>
      <c r="E21" s="63"/>
      <c r="F21" s="54">
        <f>SUM(D22:D25)/4</f>
        <v>4.93</v>
      </c>
    </row>
    <row r="22" spans="2:4" ht="12.75">
      <c r="B22" s="17" t="s">
        <v>29</v>
      </c>
      <c r="C22" s="3">
        <v>2003</v>
      </c>
      <c r="D22" s="38">
        <v>5.25</v>
      </c>
    </row>
    <row r="23" spans="2:4" ht="12.75">
      <c r="B23" s="17" t="s">
        <v>28</v>
      </c>
      <c r="C23" s="3">
        <v>2003</v>
      </c>
      <c r="D23" s="38">
        <v>5.05</v>
      </c>
    </row>
    <row r="24" spans="2:4" ht="12.75">
      <c r="B24" s="17" t="s">
        <v>31</v>
      </c>
      <c r="C24" s="3">
        <v>2004</v>
      </c>
      <c r="D24" s="38">
        <v>4.72</v>
      </c>
    </row>
    <row r="25" spans="2:4" ht="12.75">
      <c r="B25" s="17" t="s">
        <v>30</v>
      </c>
      <c r="C25" s="3">
        <v>2003</v>
      </c>
      <c r="D25" s="38">
        <v>4.7</v>
      </c>
    </row>
    <row r="27" spans="2:4" ht="12.75">
      <c r="B27" s="64" t="s">
        <v>32</v>
      </c>
      <c r="D27" s="94"/>
    </row>
    <row r="29" spans="1:6" s="10" customFormat="1" ht="12.75">
      <c r="A29" s="60" t="s">
        <v>3</v>
      </c>
      <c r="B29" s="113" t="s">
        <v>147</v>
      </c>
      <c r="C29" s="61"/>
      <c r="D29" s="62"/>
      <c r="E29" s="63"/>
      <c r="F29" s="54">
        <f>SUM(D30:D33)/4</f>
        <v>4.327500000000001</v>
      </c>
    </row>
    <row r="30" spans="2:4" ht="12.75">
      <c r="B30" s="17" t="s">
        <v>17</v>
      </c>
      <c r="C30" s="3">
        <v>2003</v>
      </c>
      <c r="D30" s="38">
        <v>4.55</v>
      </c>
    </row>
    <row r="31" spans="2:4" ht="12.75">
      <c r="B31" s="17" t="s">
        <v>21</v>
      </c>
      <c r="C31" s="3">
        <v>2003</v>
      </c>
      <c r="D31" s="38">
        <v>4.53</v>
      </c>
    </row>
    <row r="32" spans="2:4" ht="12.75">
      <c r="B32" s="17" t="s">
        <v>18</v>
      </c>
      <c r="C32" s="3">
        <v>2003</v>
      </c>
      <c r="D32" s="38">
        <v>4.15</v>
      </c>
    </row>
    <row r="33" spans="2:4" ht="12.75">
      <c r="B33" s="17" t="s">
        <v>20</v>
      </c>
      <c r="C33" s="3">
        <v>2003</v>
      </c>
      <c r="D33" s="38">
        <v>4.08</v>
      </c>
    </row>
    <row r="34" spans="2:4" ht="12.75">
      <c r="B34" s="17" t="s">
        <v>33</v>
      </c>
      <c r="C34" s="3">
        <v>2005</v>
      </c>
      <c r="D34" s="38">
        <v>3.72</v>
      </c>
    </row>
    <row r="35" ht="15">
      <c r="B35" s="100" t="s">
        <v>94</v>
      </c>
    </row>
    <row r="37" spans="1:6" s="10" customFormat="1" ht="12.75">
      <c r="A37" s="60" t="s">
        <v>4</v>
      </c>
      <c r="B37" s="97" t="s">
        <v>148</v>
      </c>
      <c r="C37" s="61"/>
      <c r="D37" s="62"/>
      <c r="E37" s="63"/>
      <c r="F37" s="54">
        <f>SUM(D38:D41)/4</f>
        <v>4.0775</v>
      </c>
    </row>
    <row r="38" spans="2:4" ht="12.75">
      <c r="B38" s="17" t="s">
        <v>95</v>
      </c>
      <c r="C38" s="3">
        <v>2004</v>
      </c>
      <c r="D38" s="38">
        <v>4.2</v>
      </c>
    </row>
    <row r="39" spans="2:4" ht="12.75">
      <c r="B39" s="17" t="s">
        <v>50</v>
      </c>
      <c r="C39" s="3">
        <v>2006</v>
      </c>
      <c r="D39" s="38">
        <v>4.14</v>
      </c>
    </row>
    <row r="40" spans="2:4" ht="12.75">
      <c r="B40" s="17" t="s">
        <v>96</v>
      </c>
      <c r="C40" s="3">
        <v>2005</v>
      </c>
      <c r="D40" s="38">
        <v>4.07</v>
      </c>
    </row>
    <row r="41" spans="2:4" ht="12.75">
      <c r="B41" s="17" t="s">
        <v>52</v>
      </c>
      <c r="C41" s="3">
        <v>2004</v>
      </c>
      <c r="D41" s="38">
        <v>3.9</v>
      </c>
    </row>
    <row r="42" spans="2:4" ht="12.75">
      <c r="B42" s="17" t="s">
        <v>97</v>
      </c>
      <c r="C42" s="3">
        <v>2004</v>
      </c>
      <c r="D42" s="38">
        <v>3.79</v>
      </c>
    </row>
    <row r="43" ht="12.75">
      <c r="B43" s="100" t="s">
        <v>53</v>
      </c>
    </row>
    <row r="44" spans="1:11" s="36" customFormat="1" ht="12.75">
      <c r="A44" s="11"/>
      <c r="B44" s="18"/>
      <c r="C44" s="19"/>
      <c r="D44" s="14"/>
      <c r="E44" s="15"/>
      <c r="F44" s="16"/>
      <c r="H44" s="12"/>
      <c r="K44" s="12"/>
    </row>
    <row r="45" spans="1:7" ht="12.75">
      <c r="A45" s="41" t="s">
        <v>55</v>
      </c>
      <c r="B45" s="55"/>
      <c r="C45" s="56"/>
      <c r="D45" s="57"/>
      <c r="E45" s="58"/>
      <c r="F45" s="59"/>
      <c r="G45" s="55"/>
    </row>
    <row r="46" spans="1:6" s="10" customFormat="1" ht="12.75">
      <c r="A46" s="60" t="s">
        <v>2</v>
      </c>
      <c r="B46" s="113" t="s">
        <v>147</v>
      </c>
      <c r="C46" s="61"/>
      <c r="D46" s="62"/>
      <c r="E46" s="63"/>
      <c r="F46" s="54">
        <f>SUM(D47:D50)/4</f>
        <v>8.897499999999999</v>
      </c>
    </row>
    <row r="47" spans="2:4" ht="12.75">
      <c r="B47" s="17" t="s">
        <v>18</v>
      </c>
      <c r="C47" s="3">
        <v>2003</v>
      </c>
      <c r="D47" s="38">
        <v>9.44</v>
      </c>
    </row>
    <row r="48" spans="2:4" ht="12.75">
      <c r="B48" s="17" t="s">
        <v>17</v>
      </c>
      <c r="C48" s="3">
        <v>2003</v>
      </c>
      <c r="D48" s="38">
        <v>9.22</v>
      </c>
    </row>
    <row r="49" spans="2:4" ht="12.75">
      <c r="B49" s="17" t="s">
        <v>34</v>
      </c>
      <c r="C49" s="3">
        <v>2003</v>
      </c>
      <c r="D49" s="38">
        <v>8.49</v>
      </c>
    </row>
    <row r="50" spans="2:4" ht="12.75">
      <c r="B50" s="17" t="s">
        <v>21</v>
      </c>
      <c r="C50" s="3">
        <v>2003</v>
      </c>
      <c r="D50" s="38">
        <v>8.44</v>
      </c>
    </row>
    <row r="51" spans="2:4" ht="12.75">
      <c r="B51" s="17" t="s">
        <v>35</v>
      </c>
      <c r="C51" s="3">
        <v>2003</v>
      </c>
      <c r="D51" s="38">
        <v>8.33</v>
      </c>
    </row>
    <row r="52" ht="15">
      <c r="B52" s="100" t="s">
        <v>94</v>
      </c>
    </row>
    <row r="54" spans="1:6" s="10" customFormat="1" ht="12.75">
      <c r="A54" s="60" t="s">
        <v>3</v>
      </c>
      <c r="B54" s="10" t="s">
        <v>149</v>
      </c>
      <c r="C54" s="61"/>
      <c r="D54" s="62"/>
      <c r="E54" s="63"/>
      <c r="F54" s="54">
        <f>SUM(D55:D58)/4</f>
        <v>8.295</v>
      </c>
    </row>
    <row r="55" spans="2:4" ht="12.75">
      <c r="B55" s="17" t="s">
        <v>37</v>
      </c>
      <c r="C55" s="3">
        <v>2003</v>
      </c>
      <c r="D55" s="38">
        <v>10.3</v>
      </c>
    </row>
    <row r="56" spans="2:4" ht="12.75">
      <c r="B56" s="17" t="s">
        <v>39</v>
      </c>
      <c r="C56" s="3">
        <v>2003</v>
      </c>
      <c r="D56" s="38">
        <v>8.43</v>
      </c>
    </row>
    <row r="57" spans="2:4" ht="12.75">
      <c r="B57" s="17" t="s">
        <v>36</v>
      </c>
      <c r="C57" s="3">
        <v>2004</v>
      </c>
      <c r="D57" s="38">
        <v>7.7</v>
      </c>
    </row>
    <row r="58" spans="2:4" ht="12.75">
      <c r="B58" s="17" t="s">
        <v>38</v>
      </c>
      <c r="C58" s="3">
        <v>2003</v>
      </c>
      <c r="D58" s="38">
        <v>6.75</v>
      </c>
    </row>
    <row r="60" spans="2:4" ht="12.75">
      <c r="B60" s="64" t="s">
        <v>40</v>
      </c>
      <c r="D60" s="94"/>
    </row>
    <row r="62" spans="1:6" s="10" customFormat="1" ht="12.75">
      <c r="A62" s="60" t="s">
        <v>4</v>
      </c>
      <c r="B62" s="113" t="s">
        <v>145</v>
      </c>
      <c r="C62" s="61"/>
      <c r="D62" s="62"/>
      <c r="E62" s="63"/>
      <c r="F62" s="54">
        <f>SUM(D63:D66)/4</f>
        <v>8.1575</v>
      </c>
    </row>
    <row r="63" spans="2:4" ht="12.75">
      <c r="B63" s="17" t="s">
        <v>41</v>
      </c>
      <c r="C63" s="3">
        <v>2003</v>
      </c>
      <c r="D63" s="94">
        <v>8.63</v>
      </c>
    </row>
    <row r="64" spans="2:4" ht="12.75">
      <c r="B64" s="17" t="s">
        <v>42</v>
      </c>
      <c r="C64" s="3">
        <v>2004</v>
      </c>
      <c r="D64" s="94">
        <v>8.31</v>
      </c>
    </row>
    <row r="65" spans="2:4" ht="12.75">
      <c r="B65" s="17" t="s">
        <v>22</v>
      </c>
      <c r="C65" s="3">
        <v>2003</v>
      </c>
      <c r="D65" s="94">
        <v>8.21</v>
      </c>
    </row>
    <row r="66" spans="2:4" ht="12.75">
      <c r="B66" s="17" t="s">
        <v>25</v>
      </c>
      <c r="C66" s="3">
        <v>2003</v>
      </c>
      <c r="D66" s="94">
        <v>7.48</v>
      </c>
    </row>
    <row r="67" spans="2:4" ht="12.75">
      <c r="B67" s="17" t="s">
        <v>23</v>
      </c>
      <c r="C67" s="3">
        <v>2003</v>
      </c>
      <c r="D67" s="94">
        <v>7.14</v>
      </c>
    </row>
    <row r="68" ht="12.75">
      <c r="B68" s="64" t="s">
        <v>26</v>
      </c>
    </row>
    <row r="70" spans="1:6" s="10" customFormat="1" ht="12.75">
      <c r="A70" s="60" t="s">
        <v>5</v>
      </c>
      <c r="B70" s="97" t="s">
        <v>148</v>
      </c>
      <c r="C70" s="61"/>
      <c r="D70" s="62"/>
      <c r="E70" s="63"/>
      <c r="F70" s="54">
        <f>SUM(D71:D74)/4</f>
        <v>7.445</v>
      </c>
    </row>
    <row r="71" spans="2:4" ht="12.75">
      <c r="B71" s="17" t="s">
        <v>45</v>
      </c>
      <c r="C71" s="3">
        <v>2003</v>
      </c>
      <c r="D71" s="38">
        <v>8.13</v>
      </c>
    </row>
    <row r="72" spans="2:4" ht="12.75">
      <c r="B72" s="17" t="s">
        <v>44</v>
      </c>
      <c r="C72" s="3">
        <v>2003</v>
      </c>
      <c r="D72" s="38">
        <v>8.04</v>
      </c>
    </row>
    <row r="73" spans="2:4" ht="12.75">
      <c r="B73" s="17" t="s">
        <v>46</v>
      </c>
      <c r="C73" s="3">
        <v>2003</v>
      </c>
      <c r="D73" s="38">
        <v>6.91</v>
      </c>
    </row>
    <row r="74" spans="2:4" ht="12.75">
      <c r="B74" s="17" t="s">
        <v>43</v>
      </c>
      <c r="C74" s="3">
        <v>2004</v>
      </c>
      <c r="D74" s="38">
        <v>6.7</v>
      </c>
    </row>
    <row r="76" ht="12.75">
      <c r="B76" s="64" t="s">
        <v>53</v>
      </c>
    </row>
    <row r="77" spans="1:11" s="36" customFormat="1" ht="12.75">
      <c r="A77" s="11"/>
      <c r="C77" s="19"/>
      <c r="D77" s="14"/>
      <c r="E77" s="15"/>
      <c r="F77" s="16"/>
      <c r="H77" s="12"/>
      <c r="K77" s="12"/>
    </row>
    <row r="78" spans="1:7" ht="12.75">
      <c r="A78" s="41" t="s">
        <v>54</v>
      </c>
      <c r="B78" s="65"/>
      <c r="C78" s="66"/>
      <c r="D78" s="67"/>
      <c r="E78" s="68"/>
      <c r="F78" s="69"/>
      <c r="G78" s="65"/>
    </row>
    <row r="79" spans="1:7" s="10" customFormat="1" ht="12.75">
      <c r="A79" s="60" t="s">
        <v>2</v>
      </c>
      <c r="B79" s="97" t="s">
        <v>146</v>
      </c>
      <c r="C79" s="61"/>
      <c r="D79" s="62"/>
      <c r="E79" s="63"/>
      <c r="F79" s="54">
        <f>SUM(D80:D83)/4</f>
        <v>50.25</v>
      </c>
      <c r="G79" s="70"/>
    </row>
    <row r="80" spans="2:4" ht="12.75">
      <c r="B80" s="17" t="s">
        <v>28</v>
      </c>
      <c r="C80" s="3">
        <v>2003</v>
      </c>
      <c r="D80" s="38">
        <v>55.34</v>
      </c>
    </row>
    <row r="81" spans="2:4" ht="12.75">
      <c r="B81" s="17" t="s">
        <v>30</v>
      </c>
      <c r="C81" s="3">
        <v>2003</v>
      </c>
      <c r="D81" s="38">
        <v>52.65</v>
      </c>
    </row>
    <row r="82" spans="2:4" ht="12.75">
      <c r="B82" s="17" t="s">
        <v>29</v>
      </c>
      <c r="C82" s="3">
        <v>2003</v>
      </c>
      <c r="D82" s="38">
        <v>46.72</v>
      </c>
    </row>
    <row r="83" spans="2:4" ht="12.75">
      <c r="B83" s="17" t="s">
        <v>31</v>
      </c>
      <c r="C83" s="3">
        <v>2004</v>
      </c>
      <c r="D83" s="38">
        <v>46.29</v>
      </c>
    </row>
    <row r="85" spans="2:4" ht="12.75">
      <c r="B85" s="64" t="s">
        <v>32</v>
      </c>
      <c r="D85" s="94"/>
    </row>
    <row r="87" spans="1:6" s="10" customFormat="1" ht="12.75">
      <c r="A87" s="60" t="s">
        <v>3</v>
      </c>
      <c r="B87" s="113" t="s">
        <v>147</v>
      </c>
      <c r="C87" s="61"/>
      <c r="D87" s="62"/>
      <c r="E87" s="63"/>
      <c r="F87" s="54">
        <f>SUM(D88:D91)/4</f>
        <v>49.615</v>
      </c>
    </row>
    <row r="88" spans="2:4" ht="12.75">
      <c r="B88" s="17" t="s">
        <v>33</v>
      </c>
      <c r="C88" s="3">
        <v>2005</v>
      </c>
      <c r="D88" s="38">
        <v>53.4</v>
      </c>
    </row>
    <row r="89" spans="2:4" ht="12.75">
      <c r="B89" s="17" t="s">
        <v>47</v>
      </c>
      <c r="C89" s="3">
        <v>2003</v>
      </c>
      <c r="D89" s="38">
        <v>52.3</v>
      </c>
    </row>
    <row r="90" spans="2:4" ht="12.75">
      <c r="B90" s="17" t="s">
        <v>18</v>
      </c>
      <c r="C90" s="3">
        <v>2003</v>
      </c>
      <c r="D90" s="38">
        <v>49.3</v>
      </c>
    </row>
    <row r="91" spans="2:4" ht="12.75">
      <c r="B91" s="17" t="s">
        <v>34</v>
      </c>
      <c r="C91" s="3">
        <v>2003</v>
      </c>
      <c r="D91" s="38">
        <v>43.46</v>
      </c>
    </row>
    <row r="92" spans="2:4" ht="12.75">
      <c r="B92" s="17" t="s">
        <v>48</v>
      </c>
      <c r="C92" s="3">
        <v>2004</v>
      </c>
      <c r="D92" s="38">
        <v>39.45</v>
      </c>
    </row>
    <row r="93" ht="12.75">
      <c r="B93" s="64" t="s">
        <v>49</v>
      </c>
    </row>
    <row r="95" spans="1:6" s="10" customFormat="1" ht="12.75">
      <c r="A95" s="60" t="s">
        <v>4</v>
      </c>
      <c r="B95" s="97" t="s">
        <v>148</v>
      </c>
      <c r="C95" s="61"/>
      <c r="D95" s="62"/>
      <c r="E95" s="63"/>
      <c r="F95" s="54">
        <f>SUM(D96:D99)/4</f>
        <v>46.7225</v>
      </c>
    </row>
    <row r="96" spans="2:4" ht="12.75">
      <c r="B96" s="17" t="s">
        <v>45</v>
      </c>
      <c r="C96" s="3">
        <v>2003</v>
      </c>
      <c r="D96" s="38">
        <v>51.3</v>
      </c>
    </row>
    <row r="97" spans="2:4" ht="12.75">
      <c r="B97" s="17" t="s">
        <v>50</v>
      </c>
      <c r="C97" s="3">
        <v>2006</v>
      </c>
      <c r="D97" s="38">
        <v>48.33</v>
      </c>
    </row>
    <row r="98" spans="2:4" ht="12.75">
      <c r="B98" s="17" t="s">
        <v>51</v>
      </c>
      <c r="C98" s="3">
        <v>2004</v>
      </c>
      <c r="D98" s="38">
        <v>43.69</v>
      </c>
    </row>
    <row r="99" spans="2:4" ht="12.75">
      <c r="B99" s="17" t="s">
        <v>44</v>
      </c>
      <c r="C99" s="3">
        <v>2003</v>
      </c>
      <c r="D99" s="38">
        <v>43.57</v>
      </c>
    </row>
    <row r="100" spans="2:4" ht="12.75">
      <c r="B100" s="17" t="s">
        <v>52</v>
      </c>
      <c r="C100" s="3">
        <v>2004</v>
      </c>
      <c r="D100" s="38">
        <v>43.23</v>
      </c>
    </row>
    <row r="101" spans="2:4" ht="12.75">
      <c r="B101" s="64" t="s">
        <v>53</v>
      </c>
      <c r="D101" s="94"/>
    </row>
    <row r="102" spans="1:12" s="5" customFormat="1" ht="12.75">
      <c r="A102" s="4"/>
      <c r="B102" s="18"/>
      <c r="C102" s="6"/>
      <c r="D102" s="7"/>
      <c r="E102" s="8"/>
      <c r="F102" s="9"/>
      <c r="G102" s="73"/>
      <c r="L102" s="13"/>
    </row>
    <row r="103" spans="1:12" s="36" customFormat="1" ht="12.75">
      <c r="A103" s="89" t="s">
        <v>141</v>
      </c>
      <c r="B103" s="88"/>
      <c r="C103" s="90"/>
      <c r="D103" s="91"/>
      <c r="E103" s="92"/>
      <c r="F103" s="93"/>
      <c r="G103" s="88"/>
      <c r="K103" s="12"/>
      <c r="L103" s="13"/>
    </row>
    <row r="104" spans="1:7" ht="12.75">
      <c r="A104" s="71" t="s">
        <v>10</v>
      </c>
      <c r="B104" s="55"/>
      <c r="C104" s="56"/>
      <c r="D104" s="57"/>
      <c r="E104" s="58"/>
      <c r="F104" s="59"/>
      <c r="G104" s="55"/>
    </row>
    <row r="105" spans="1:12" s="10" customFormat="1" ht="12.75">
      <c r="A105" s="60" t="s">
        <v>2</v>
      </c>
      <c r="B105" s="10" t="s">
        <v>150</v>
      </c>
      <c r="C105" s="61"/>
      <c r="D105" s="62"/>
      <c r="E105" s="63"/>
      <c r="F105" s="72" t="s">
        <v>106</v>
      </c>
      <c r="G105" s="72"/>
      <c r="K105" s="18"/>
      <c r="L105" s="19"/>
    </row>
    <row r="106" spans="2:7" ht="12.75">
      <c r="B106" s="17" t="s">
        <v>74</v>
      </c>
      <c r="C106" s="3">
        <v>2003</v>
      </c>
      <c r="F106" s="72"/>
      <c r="G106" s="72"/>
    </row>
    <row r="107" spans="2:7" ht="12.75">
      <c r="B107" s="17" t="s">
        <v>107</v>
      </c>
      <c r="C107" s="3">
        <v>2003</v>
      </c>
      <c r="F107" s="72"/>
      <c r="G107" s="72"/>
    </row>
    <row r="108" spans="2:7" ht="12.75">
      <c r="B108" s="17" t="s">
        <v>84</v>
      </c>
      <c r="C108" s="3">
        <v>2003</v>
      </c>
      <c r="F108" s="72"/>
      <c r="G108" s="72"/>
    </row>
    <row r="109" spans="2:7" ht="12.75">
      <c r="B109" s="17" t="s">
        <v>108</v>
      </c>
      <c r="C109" s="3">
        <v>2003</v>
      </c>
      <c r="F109" s="72"/>
      <c r="G109" s="72"/>
    </row>
    <row r="110" spans="2:7" ht="12.75">
      <c r="B110" s="17" t="s">
        <v>76</v>
      </c>
      <c r="C110" s="3">
        <v>2003</v>
      </c>
      <c r="F110" s="72"/>
      <c r="G110" s="72"/>
    </row>
    <row r="111" spans="2:7" ht="12.75">
      <c r="B111" s="17" t="s">
        <v>109</v>
      </c>
      <c r="C111" s="3">
        <v>2004</v>
      </c>
      <c r="F111" s="72"/>
      <c r="G111" s="72"/>
    </row>
    <row r="112" spans="2:7" ht="12.75">
      <c r="B112" s="17" t="s">
        <v>83</v>
      </c>
      <c r="C112" s="3">
        <v>2004</v>
      </c>
      <c r="F112" s="72"/>
      <c r="G112" s="72"/>
    </row>
    <row r="113" spans="2:7" ht="12.75">
      <c r="B113" s="17" t="s">
        <v>110</v>
      </c>
      <c r="C113" s="3">
        <v>2004</v>
      </c>
      <c r="F113" s="72"/>
      <c r="G113" s="72"/>
    </row>
    <row r="114" spans="2:7" ht="12.75">
      <c r="B114" s="17" t="s">
        <v>77</v>
      </c>
      <c r="C114" s="3">
        <v>2004</v>
      </c>
      <c r="F114" s="72"/>
      <c r="G114" s="72"/>
    </row>
    <row r="115" spans="1:7" s="10" customFormat="1" ht="12.75">
      <c r="A115" s="60"/>
      <c r="B115" s="64" t="s">
        <v>111</v>
      </c>
      <c r="C115" s="61">
        <v>2003</v>
      </c>
      <c r="D115" s="62"/>
      <c r="E115" s="63"/>
      <c r="F115" s="72"/>
      <c r="G115" s="72"/>
    </row>
    <row r="116" spans="1:7" s="10" customFormat="1" ht="12.75">
      <c r="A116" s="60"/>
      <c r="B116" s="64" t="s">
        <v>79</v>
      </c>
      <c r="C116" s="61"/>
      <c r="D116" s="62"/>
      <c r="E116" s="63"/>
      <c r="F116" s="72"/>
      <c r="G116" s="72"/>
    </row>
    <row r="117" spans="1:7" s="10" customFormat="1" ht="12.75">
      <c r="A117" s="60"/>
      <c r="B117" s="64"/>
      <c r="C117" s="61"/>
      <c r="D117" s="62"/>
      <c r="E117" s="63"/>
      <c r="F117" s="72"/>
      <c r="G117" s="72"/>
    </row>
    <row r="118" spans="1:12" s="10" customFormat="1" ht="12.75">
      <c r="A118" s="60" t="s">
        <v>3</v>
      </c>
      <c r="B118" s="10" t="s">
        <v>151</v>
      </c>
      <c r="C118" s="61"/>
      <c r="D118" s="70"/>
      <c r="E118" s="102"/>
      <c r="F118" s="105">
        <v>0.003568287037037037</v>
      </c>
      <c r="G118" s="72"/>
      <c r="K118" s="18"/>
      <c r="L118" s="19"/>
    </row>
    <row r="119" spans="2:7" ht="12.75">
      <c r="B119" s="17" t="s">
        <v>112</v>
      </c>
      <c r="C119" s="3">
        <v>2003</v>
      </c>
      <c r="D119" s="94"/>
      <c r="E119" s="103"/>
      <c r="F119" s="104"/>
      <c r="G119" s="72"/>
    </row>
    <row r="120" spans="2:7" ht="12.75">
      <c r="B120" s="17" t="s">
        <v>113</v>
      </c>
      <c r="C120" s="3">
        <v>2003</v>
      </c>
      <c r="D120" s="94"/>
      <c r="E120" s="103"/>
      <c r="F120" s="104"/>
      <c r="G120" s="72"/>
    </row>
    <row r="121" spans="2:7" ht="12.75">
      <c r="B121" s="17" t="s">
        <v>114</v>
      </c>
      <c r="C121" s="3">
        <v>2005</v>
      </c>
      <c r="D121" s="94"/>
      <c r="E121" s="103"/>
      <c r="F121" s="104"/>
      <c r="G121" s="72"/>
    </row>
    <row r="122" spans="2:7" ht="12.75">
      <c r="B122" s="17" t="s">
        <v>115</v>
      </c>
      <c r="C122" s="3">
        <v>2003</v>
      </c>
      <c r="D122" s="94"/>
      <c r="E122" s="103"/>
      <c r="F122" s="104"/>
      <c r="G122" s="72"/>
    </row>
    <row r="123" spans="2:7" ht="12.75">
      <c r="B123" s="17" t="s">
        <v>116</v>
      </c>
      <c r="C123" s="3">
        <v>2004</v>
      </c>
      <c r="D123" s="94"/>
      <c r="E123" s="103"/>
      <c r="F123" s="104"/>
      <c r="G123" s="72"/>
    </row>
    <row r="124" spans="2:7" ht="12.75">
      <c r="B124" s="17" t="s">
        <v>117</v>
      </c>
      <c r="C124" s="3">
        <v>2003</v>
      </c>
      <c r="D124" s="94"/>
      <c r="E124" s="103"/>
      <c r="F124" s="104"/>
      <c r="G124" s="72"/>
    </row>
    <row r="125" spans="2:7" ht="12.75">
      <c r="B125" s="17" t="s">
        <v>118</v>
      </c>
      <c r="C125" s="3">
        <v>2003</v>
      </c>
      <c r="D125" s="94"/>
      <c r="E125" s="103"/>
      <c r="F125" s="104"/>
      <c r="G125" s="72"/>
    </row>
    <row r="126" spans="2:7" ht="12.75">
      <c r="B126" s="17" t="s">
        <v>119</v>
      </c>
      <c r="C126" s="3">
        <v>2003</v>
      </c>
      <c r="D126" s="94"/>
      <c r="E126" s="103"/>
      <c r="F126" s="104"/>
      <c r="G126" s="72"/>
    </row>
    <row r="127" spans="2:7" ht="12.75">
      <c r="B127" s="17" t="s">
        <v>120</v>
      </c>
      <c r="C127" s="3">
        <v>2003</v>
      </c>
      <c r="D127" s="94"/>
      <c r="E127" s="103"/>
      <c r="F127" s="104"/>
      <c r="G127" s="72"/>
    </row>
    <row r="128" spans="1:7" s="10" customFormat="1" ht="12.75">
      <c r="A128" s="60"/>
      <c r="B128" s="64" t="s">
        <v>121</v>
      </c>
      <c r="C128" s="3">
        <v>2003</v>
      </c>
      <c r="D128" s="70"/>
      <c r="E128" s="102"/>
      <c r="F128" s="104"/>
      <c r="G128" s="72"/>
    </row>
    <row r="129" spans="1:7" s="10" customFormat="1" ht="12.75">
      <c r="A129" s="60"/>
      <c r="B129" s="64" t="s">
        <v>152</v>
      </c>
      <c r="C129" s="61"/>
      <c r="D129" s="70"/>
      <c r="E129" s="102"/>
      <c r="F129" s="104"/>
      <c r="G129" s="72"/>
    </row>
    <row r="130" spans="1:7" s="10" customFormat="1" ht="12.75">
      <c r="A130" s="60"/>
      <c r="B130" s="64"/>
      <c r="C130" s="61"/>
      <c r="D130" s="70"/>
      <c r="E130" s="102"/>
      <c r="F130" s="104"/>
      <c r="G130" s="72"/>
    </row>
    <row r="131" spans="1:12" s="10" customFormat="1" ht="12.75">
      <c r="A131" s="60" t="s">
        <v>4</v>
      </c>
      <c r="B131" s="97" t="s">
        <v>148</v>
      </c>
      <c r="C131" s="61"/>
      <c r="D131" s="70"/>
      <c r="E131" s="102"/>
      <c r="F131" s="105">
        <v>0.0036203703703703697</v>
      </c>
      <c r="G131" s="72"/>
      <c r="K131" s="18"/>
      <c r="L131" s="19"/>
    </row>
    <row r="132" spans="2:7" ht="12.75">
      <c r="B132" s="17" t="s">
        <v>64</v>
      </c>
      <c r="C132" s="3">
        <v>2005</v>
      </c>
      <c r="D132" s="94"/>
      <c r="E132" s="103"/>
      <c r="F132" s="104"/>
      <c r="G132" s="72"/>
    </row>
    <row r="133" spans="2:7" ht="12.75">
      <c r="B133" s="17" t="s">
        <v>122</v>
      </c>
      <c r="C133" s="3">
        <v>2005</v>
      </c>
      <c r="D133" s="94"/>
      <c r="E133" s="103"/>
      <c r="F133" s="104"/>
      <c r="G133" s="72"/>
    </row>
    <row r="134" spans="2:7" ht="12.75">
      <c r="B134" s="17" t="s">
        <v>66</v>
      </c>
      <c r="C134" s="3">
        <v>2003</v>
      </c>
      <c r="D134" s="94"/>
      <c r="E134" s="103"/>
      <c r="F134" s="104"/>
      <c r="G134" s="72"/>
    </row>
    <row r="135" spans="2:7" ht="12.75">
      <c r="B135" s="17" t="s">
        <v>52</v>
      </c>
      <c r="C135" s="3">
        <v>2004</v>
      </c>
      <c r="D135" s="94"/>
      <c r="E135" s="103"/>
      <c r="F135" s="104"/>
      <c r="G135" s="72"/>
    </row>
    <row r="136" spans="2:7" ht="12.75">
      <c r="B136" s="17" t="s">
        <v>62</v>
      </c>
      <c r="C136" s="3">
        <v>2003</v>
      </c>
      <c r="D136" s="94"/>
      <c r="E136" s="103"/>
      <c r="F136" s="104"/>
      <c r="G136" s="72"/>
    </row>
    <row r="137" spans="2:7" ht="12.75">
      <c r="B137" s="17" t="s">
        <v>44</v>
      </c>
      <c r="C137" s="3">
        <v>2003</v>
      </c>
      <c r="D137" s="94"/>
      <c r="E137" s="103"/>
      <c r="F137" s="104"/>
      <c r="G137" s="72"/>
    </row>
    <row r="138" spans="2:7" ht="12.75">
      <c r="B138" s="17" t="s">
        <v>92</v>
      </c>
      <c r="C138" s="3">
        <v>2004</v>
      </c>
      <c r="D138" s="94"/>
      <c r="E138" s="103"/>
      <c r="F138" s="104"/>
      <c r="G138" s="72"/>
    </row>
    <row r="139" spans="2:7" ht="12.75">
      <c r="B139" s="17" t="s">
        <v>50</v>
      </c>
      <c r="C139" s="3">
        <v>2006</v>
      </c>
      <c r="D139" s="94"/>
      <c r="E139" s="103"/>
      <c r="F139" s="104"/>
      <c r="G139" s="72"/>
    </row>
    <row r="140" spans="2:7" ht="12.75">
      <c r="B140" s="17" t="s">
        <v>91</v>
      </c>
      <c r="C140" s="3">
        <v>2003</v>
      </c>
      <c r="D140" s="94"/>
      <c r="E140" s="103"/>
      <c r="F140" s="104"/>
      <c r="G140" s="72"/>
    </row>
    <row r="141" spans="1:7" s="10" customFormat="1" ht="12.75">
      <c r="A141" s="60"/>
      <c r="B141" s="64" t="s">
        <v>123</v>
      </c>
      <c r="C141" s="61">
        <v>2004</v>
      </c>
      <c r="D141" s="70"/>
      <c r="E141" s="102"/>
      <c r="F141" s="104"/>
      <c r="G141" s="72"/>
    </row>
    <row r="142" spans="2:6" ht="12.75">
      <c r="B142" s="17" t="s">
        <v>53</v>
      </c>
      <c r="D142" s="94"/>
      <c r="E142" s="103"/>
      <c r="F142" s="17"/>
    </row>
    <row r="143" spans="4:6" ht="12.75">
      <c r="D143" s="94"/>
      <c r="E143" s="103"/>
      <c r="F143" s="17"/>
    </row>
    <row r="144" spans="1:12" s="10" customFormat="1" ht="12.75">
      <c r="A144" s="60" t="s">
        <v>5</v>
      </c>
      <c r="B144" s="10" t="s">
        <v>154</v>
      </c>
      <c r="C144" s="61"/>
      <c r="D144" s="70"/>
      <c r="E144" s="102"/>
      <c r="F144" s="105">
        <v>0.0037048611111111115</v>
      </c>
      <c r="G144" s="72"/>
      <c r="K144" s="18"/>
      <c r="L144" s="19"/>
    </row>
    <row r="145" spans="2:7" ht="12.75">
      <c r="B145" s="17" t="s">
        <v>103</v>
      </c>
      <c r="C145" s="3">
        <v>2003</v>
      </c>
      <c r="D145" s="94"/>
      <c r="E145" s="103"/>
      <c r="F145" s="104"/>
      <c r="G145" s="72"/>
    </row>
    <row r="146" spans="2:7" ht="12.75">
      <c r="B146" s="17" t="s">
        <v>124</v>
      </c>
      <c r="C146" s="3">
        <v>2005</v>
      </c>
      <c r="D146" s="94"/>
      <c r="E146" s="103"/>
      <c r="F146" s="104"/>
      <c r="G146" s="72"/>
    </row>
    <row r="147" spans="2:7" ht="12.75">
      <c r="B147" s="17" t="s">
        <v>99</v>
      </c>
      <c r="C147" s="3">
        <v>2004</v>
      </c>
      <c r="D147" s="94"/>
      <c r="E147" s="103"/>
      <c r="F147" s="104"/>
      <c r="G147" s="72"/>
    </row>
    <row r="148" spans="2:7" ht="12.75">
      <c r="B148" s="17" t="s">
        <v>125</v>
      </c>
      <c r="C148" s="3">
        <v>2005</v>
      </c>
      <c r="D148" s="94"/>
      <c r="E148" s="103"/>
      <c r="F148" s="104"/>
      <c r="G148" s="72"/>
    </row>
    <row r="149" spans="2:7" ht="12.75">
      <c r="B149" s="17" t="s">
        <v>102</v>
      </c>
      <c r="C149" s="3">
        <v>2003</v>
      </c>
      <c r="D149" s="94"/>
      <c r="E149" s="103"/>
      <c r="F149" s="104"/>
      <c r="G149" s="72"/>
    </row>
    <row r="150" spans="2:7" ht="12.75">
      <c r="B150" s="17" t="s">
        <v>126</v>
      </c>
      <c r="C150" s="3">
        <v>2003</v>
      </c>
      <c r="D150" s="94"/>
      <c r="E150" s="103"/>
      <c r="F150" s="104"/>
      <c r="G150" s="72"/>
    </row>
    <row r="151" spans="2:7" ht="12.75">
      <c r="B151" s="17" t="s">
        <v>101</v>
      </c>
      <c r="C151" s="3">
        <v>2004</v>
      </c>
      <c r="D151" s="94"/>
      <c r="E151" s="103"/>
      <c r="F151" s="104"/>
      <c r="G151" s="72"/>
    </row>
    <row r="152" spans="2:7" ht="12.75">
      <c r="B152" s="17" t="s">
        <v>127</v>
      </c>
      <c r="C152" s="3">
        <v>2004</v>
      </c>
      <c r="D152" s="94"/>
      <c r="E152" s="103"/>
      <c r="F152" s="104"/>
      <c r="G152" s="72"/>
    </row>
    <row r="153" spans="2:7" ht="12.75">
      <c r="B153" s="17" t="s">
        <v>128</v>
      </c>
      <c r="C153" s="3">
        <v>2004</v>
      </c>
      <c r="D153" s="94"/>
      <c r="E153" s="103"/>
      <c r="F153" s="104"/>
      <c r="G153" s="72"/>
    </row>
    <row r="154" spans="1:7" s="10" customFormat="1" ht="12.75">
      <c r="A154" s="60"/>
      <c r="B154" s="64" t="s">
        <v>129</v>
      </c>
      <c r="C154" s="3">
        <v>2005</v>
      </c>
      <c r="D154" s="70"/>
      <c r="E154" s="102"/>
      <c r="F154" s="104"/>
      <c r="G154" s="72"/>
    </row>
    <row r="155" spans="2:6" ht="12.75">
      <c r="B155" s="17" t="s">
        <v>153</v>
      </c>
      <c r="D155" s="94"/>
      <c r="E155" s="103"/>
      <c r="F155" s="17"/>
    </row>
    <row r="156" spans="4:6" ht="12.75">
      <c r="D156" s="94"/>
      <c r="E156" s="103"/>
      <c r="F156" s="17"/>
    </row>
    <row r="157" spans="1:12" s="10" customFormat="1" ht="12.75">
      <c r="A157" s="60" t="s">
        <v>6</v>
      </c>
      <c r="B157" s="10" t="s">
        <v>155</v>
      </c>
      <c r="C157" s="61"/>
      <c r="D157" s="70"/>
      <c r="E157" s="102"/>
      <c r="F157" s="105">
        <v>0.0037962962962962963</v>
      </c>
      <c r="G157" s="72"/>
      <c r="K157" s="18"/>
      <c r="L157" s="19"/>
    </row>
    <row r="158" spans="2:7" ht="12.75">
      <c r="B158" s="17" t="s">
        <v>130</v>
      </c>
      <c r="C158" s="3">
        <v>2004</v>
      </c>
      <c r="D158" s="94"/>
      <c r="E158" s="103"/>
      <c r="F158" s="104"/>
      <c r="G158" s="72"/>
    </row>
    <row r="159" spans="2:7" ht="12.75">
      <c r="B159" s="17" t="s">
        <v>131</v>
      </c>
      <c r="C159" s="3">
        <v>2005</v>
      </c>
      <c r="D159" s="94"/>
      <c r="E159" s="103"/>
      <c r="F159" s="104"/>
      <c r="G159" s="72"/>
    </row>
    <row r="160" spans="2:7" ht="12.75">
      <c r="B160" s="17" t="s">
        <v>132</v>
      </c>
      <c r="C160" s="3">
        <v>2004</v>
      </c>
      <c r="D160" s="94"/>
      <c r="E160" s="103"/>
      <c r="F160" s="104"/>
      <c r="G160" s="72"/>
    </row>
    <row r="161" spans="2:7" ht="12.75">
      <c r="B161" s="17" t="s">
        <v>133</v>
      </c>
      <c r="C161" s="3">
        <v>2004</v>
      </c>
      <c r="D161" s="94"/>
      <c r="E161" s="103"/>
      <c r="F161" s="104"/>
      <c r="G161" s="72"/>
    </row>
    <row r="162" spans="2:7" ht="12.75">
      <c r="B162" s="17" t="s">
        <v>134</v>
      </c>
      <c r="C162" s="3">
        <v>2004</v>
      </c>
      <c r="D162" s="94"/>
      <c r="E162" s="103"/>
      <c r="F162" s="104"/>
      <c r="G162" s="72"/>
    </row>
    <row r="163" spans="2:7" ht="12.75">
      <c r="B163" s="17" t="s">
        <v>135</v>
      </c>
      <c r="C163" s="3">
        <v>2003</v>
      </c>
      <c r="D163" s="94"/>
      <c r="E163" s="103"/>
      <c r="F163" s="104"/>
      <c r="G163" s="72"/>
    </row>
    <row r="164" spans="2:7" ht="12.75">
      <c r="B164" s="17" t="s">
        <v>136</v>
      </c>
      <c r="C164" s="3">
        <v>2004</v>
      </c>
      <c r="D164" s="94"/>
      <c r="E164" s="103"/>
      <c r="F164" s="104"/>
      <c r="G164" s="72"/>
    </row>
    <row r="165" spans="2:7" ht="12.75">
      <c r="B165" s="17" t="s">
        <v>137</v>
      </c>
      <c r="C165" s="3">
        <v>2003</v>
      </c>
      <c r="D165" s="94"/>
      <c r="E165" s="103"/>
      <c r="F165" s="104"/>
      <c r="G165" s="72"/>
    </row>
    <row r="166" spans="2:7" ht="12.75">
      <c r="B166" s="17" t="s">
        <v>138</v>
      </c>
      <c r="C166" s="3">
        <v>2004</v>
      </c>
      <c r="D166" s="94"/>
      <c r="E166" s="103"/>
      <c r="F166" s="104"/>
      <c r="G166" s="72"/>
    </row>
    <row r="167" spans="1:7" s="10" customFormat="1" ht="12.75">
      <c r="A167" s="60"/>
      <c r="B167" s="64" t="s">
        <v>139</v>
      </c>
      <c r="C167" s="3">
        <v>2004</v>
      </c>
      <c r="D167" s="70"/>
      <c r="E167" s="102"/>
      <c r="F167" s="104"/>
      <c r="G167" s="72"/>
    </row>
    <row r="168" spans="2:6" ht="12.75">
      <c r="B168" s="17" t="s">
        <v>140</v>
      </c>
      <c r="D168" s="94"/>
      <c r="E168" s="103"/>
      <c r="F168" s="17"/>
    </row>
  </sheetData>
  <sheetProtection/>
  <protectedRanges>
    <protectedRange sqref="B4:D10 B29 B46 B87" name="Tartom?ny1"/>
    <protectedRange sqref="B35" name="Tartom?ny1_6"/>
    <protectedRange sqref="B52" name="Tartom?ny1_6_1"/>
    <protectedRange sqref="B43" name="Tartom?ny1_1"/>
  </protectedRanges>
  <mergeCells count="2">
    <mergeCell ref="A1:G1"/>
    <mergeCell ref="A2:G2"/>
  </mergeCells>
  <printOptions horizontalCentered="1"/>
  <pageMargins left="0.7874015748031497" right="0.7874015748031497" top="1.1811023622047245" bottom="0.5905511811023623" header="0.5118110236220472" footer="0.5118110236220472"/>
  <pageSetup horizontalDpi="300" verticalDpi="300" orientation="portrait" paperSize="9" r:id="rId1"/>
  <headerFooter alignWithMargins="0">
    <oddHeader>&amp;C&amp;"Arial CE,Félkövér"&amp;12 2017/2018. TANÉVI ATLÉTIKA DIÁKOLIMPIA®
ÜGYESSÉGI ÉS VÁLTÓFUTÓ CSAPATBAJNOKSÁG</oddHeader>
    <oddFooter>&amp;R&amp;P</oddFooter>
  </headerFooter>
  <rowBreaks count="2" manualBreakCount="2">
    <brk id="36" max="6" man="1"/>
    <brk id="14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02"/>
  <sheetViews>
    <sheetView workbookViewId="0" topLeftCell="A91">
      <selection activeCell="B103" sqref="B103"/>
    </sheetView>
  </sheetViews>
  <sheetFormatPr defaultColWidth="9.00390625" defaultRowHeight="12.75"/>
  <cols>
    <col min="1" max="1" width="5.125" style="20" customWidth="1"/>
    <col min="2" max="2" width="24.625" style="2" customWidth="1"/>
    <col min="3" max="3" width="5.875" style="21" customWidth="1"/>
    <col min="4" max="4" width="14.375" style="22" customWidth="1"/>
    <col min="5" max="5" width="9.125" style="23" customWidth="1"/>
    <col min="6" max="6" width="12.00390625" style="24" customWidth="1"/>
    <col min="7" max="7" width="9.125" style="2" customWidth="1"/>
    <col min="8" max="8" width="11.00390625" style="2" customWidth="1"/>
    <col min="9" max="16384" width="9.125" style="2" customWidth="1"/>
  </cols>
  <sheetData>
    <row r="1" spans="1:8" ht="15.75">
      <c r="A1" s="112" t="s">
        <v>1</v>
      </c>
      <c r="B1" s="112"/>
      <c r="C1" s="112"/>
      <c r="D1" s="112"/>
      <c r="E1" s="112"/>
      <c r="F1" s="112"/>
      <c r="G1" s="112"/>
      <c r="H1" s="1"/>
    </row>
    <row r="2" spans="1:8" ht="12.75">
      <c r="A2" s="111" t="s">
        <v>16</v>
      </c>
      <c r="B2" s="111"/>
      <c r="C2" s="111"/>
      <c r="D2" s="111"/>
      <c r="E2" s="111"/>
      <c r="F2" s="111"/>
      <c r="G2" s="111"/>
      <c r="H2" s="1"/>
    </row>
    <row r="4" spans="1:7" ht="12.75">
      <c r="A4" s="53" t="s">
        <v>105</v>
      </c>
      <c r="B4" s="25"/>
      <c r="C4" s="26"/>
      <c r="D4" s="27"/>
      <c r="E4" s="28"/>
      <c r="F4" s="29"/>
      <c r="G4" s="25"/>
    </row>
    <row r="5" spans="1:6" s="34" customFormat="1" ht="12.75">
      <c r="A5" s="30" t="s">
        <v>2</v>
      </c>
      <c r="B5" s="34" t="s">
        <v>156</v>
      </c>
      <c r="C5" s="31"/>
      <c r="D5" s="32"/>
      <c r="E5" s="33"/>
      <c r="F5" s="1">
        <f>SUM(D6:D9)/4</f>
        <v>1.3624999999999998</v>
      </c>
    </row>
    <row r="6" spans="2:4" ht="12.75">
      <c r="B6" s="2" t="s">
        <v>58</v>
      </c>
      <c r="C6" s="21">
        <v>2003</v>
      </c>
      <c r="D6" s="22">
        <v>1.4</v>
      </c>
    </row>
    <row r="7" spans="2:4" ht="12.75">
      <c r="B7" s="2" t="s">
        <v>56</v>
      </c>
      <c r="C7" s="21">
        <v>2003</v>
      </c>
      <c r="D7" s="22">
        <v>1.35</v>
      </c>
    </row>
    <row r="8" spans="2:4" ht="12.75">
      <c r="B8" s="2" t="s">
        <v>57</v>
      </c>
      <c r="C8" s="21">
        <v>2003</v>
      </c>
      <c r="D8" s="22">
        <v>1.35</v>
      </c>
    </row>
    <row r="9" spans="2:4" ht="12.75">
      <c r="B9" s="2" t="s">
        <v>59</v>
      </c>
      <c r="C9" s="21">
        <v>2003</v>
      </c>
      <c r="D9" s="22">
        <v>1.35</v>
      </c>
    </row>
    <row r="10" spans="2:4" ht="12.75">
      <c r="B10" s="2" t="s">
        <v>60</v>
      </c>
      <c r="C10" s="21">
        <v>2003</v>
      </c>
      <c r="D10" s="22">
        <v>1.35</v>
      </c>
    </row>
    <row r="11" spans="2:4" ht="12.75">
      <c r="B11" s="35" t="s">
        <v>61</v>
      </c>
      <c r="D11" s="98"/>
    </row>
    <row r="13" spans="1:6" s="34" customFormat="1" ht="12.75">
      <c r="A13" s="30" t="s">
        <v>3</v>
      </c>
      <c r="B13" s="10" t="s">
        <v>154</v>
      </c>
      <c r="C13" s="31"/>
      <c r="D13" s="32"/>
      <c r="E13" s="33"/>
      <c r="F13" s="1">
        <f>SUM(D14:D17)/4</f>
        <v>1.2750000000000001</v>
      </c>
    </row>
    <row r="14" spans="2:4" ht="12.75">
      <c r="B14" s="2" t="s">
        <v>103</v>
      </c>
      <c r="C14" s="21">
        <v>2003</v>
      </c>
      <c r="D14" s="22">
        <v>1.45</v>
      </c>
    </row>
    <row r="15" spans="2:4" ht="12.75">
      <c r="B15" s="2" t="s">
        <v>99</v>
      </c>
      <c r="C15" s="21">
        <v>2004</v>
      </c>
      <c r="D15" s="22">
        <v>1.25</v>
      </c>
    </row>
    <row r="16" spans="2:4" ht="12.75">
      <c r="B16" s="2" t="s">
        <v>101</v>
      </c>
      <c r="C16" s="21">
        <v>2004</v>
      </c>
      <c r="D16" s="22">
        <v>1.2</v>
      </c>
    </row>
    <row r="17" spans="2:4" ht="12.75">
      <c r="B17" s="2" t="s">
        <v>102</v>
      </c>
      <c r="C17" s="21">
        <v>2003</v>
      </c>
      <c r="D17" s="22">
        <v>1.2</v>
      </c>
    </row>
    <row r="18" spans="2:4" ht="12.75">
      <c r="B18" s="2" t="s">
        <v>100</v>
      </c>
      <c r="C18" s="21">
        <v>2003</v>
      </c>
      <c r="D18" s="22">
        <v>1.1</v>
      </c>
    </row>
    <row r="19" spans="2:4" ht="12.75">
      <c r="B19" s="35" t="s">
        <v>153</v>
      </c>
      <c r="D19" s="98"/>
    </row>
    <row r="21" spans="1:6" s="34" customFormat="1" ht="12.75">
      <c r="A21" s="30" t="s">
        <v>4</v>
      </c>
      <c r="B21" s="113" t="s">
        <v>147</v>
      </c>
      <c r="C21" s="31"/>
      <c r="D21" s="32"/>
      <c r="E21" s="33"/>
      <c r="F21" s="1">
        <f>SUM(D22:D25)/4</f>
        <v>1.1625</v>
      </c>
    </row>
    <row r="22" spans="2:4" ht="12.75">
      <c r="B22" s="2" t="s">
        <v>70</v>
      </c>
      <c r="C22" s="21">
        <v>2003</v>
      </c>
      <c r="D22" s="22">
        <v>1.25</v>
      </c>
    </row>
    <row r="23" spans="2:4" ht="12.75">
      <c r="B23" s="2" t="s">
        <v>71</v>
      </c>
      <c r="C23" s="21">
        <v>2003</v>
      </c>
      <c r="D23" s="22">
        <v>1.2</v>
      </c>
    </row>
    <row r="24" spans="2:4" ht="12.75">
      <c r="B24" s="2" t="s">
        <v>104</v>
      </c>
      <c r="C24" s="21">
        <v>2004</v>
      </c>
      <c r="D24" s="22">
        <v>1.15</v>
      </c>
    </row>
    <row r="25" spans="2:4" ht="12.75">
      <c r="B25" s="2" t="s">
        <v>69</v>
      </c>
      <c r="C25" s="21">
        <v>2005</v>
      </c>
      <c r="D25" s="22">
        <v>1.05</v>
      </c>
    </row>
    <row r="26" spans="2:4" ht="12.75">
      <c r="B26" s="2" t="s">
        <v>72</v>
      </c>
      <c r="C26" s="21">
        <v>2003</v>
      </c>
      <c r="D26" s="22">
        <v>1</v>
      </c>
    </row>
    <row r="27" spans="2:4" ht="12.75">
      <c r="B27" s="35" t="s">
        <v>49</v>
      </c>
      <c r="D27" s="98"/>
    </row>
    <row r="29" spans="1:7" ht="12.75">
      <c r="A29" s="53" t="s">
        <v>67</v>
      </c>
      <c r="B29" s="25"/>
      <c r="C29" s="26"/>
      <c r="D29" s="27"/>
      <c r="E29" s="28"/>
      <c r="F29" s="29"/>
      <c r="G29" s="25"/>
    </row>
    <row r="30" spans="1:6" s="34" customFormat="1" ht="12.75">
      <c r="A30" s="30" t="s">
        <v>2</v>
      </c>
      <c r="B30" s="34" t="s">
        <v>156</v>
      </c>
      <c r="C30" s="31"/>
      <c r="D30" s="32"/>
      <c r="E30" s="33"/>
      <c r="F30" s="1">
        <f>SUM(D31:D34)/4</f>
        <v>4.3575</v>
      </c>
    </row>
    <row r="31" spans="2:4" ht="12.75">
      <c r="B31" s="2" t="s">
        <v>56</v>
      </c>
      <c r="C31" s="21">
        <v>2003</v>
      </c>
      <c r="D31" s="22">
        <v>4.5</v>
      </c>
    </row>
    <row r="32" spans="2:4" ht="12.75">
      <c r="B32" s="2" t="s">
        <v>60</v>
      </c>
      <c r="C32" s="21">
        <v>2003</v>
      </c>
      <c r="D32" s="22">
        <v>4.36</v>
      </c>
    </row>
    <row r="33" spans="2:4" ht="12.75">
      <c r="B33" s="2" t="s">
        <v>59</v>
      </c>
      <c r="C33" s="21">
        <v>2003</v>
      </c>
      <c r="D33" s="22">
        <v>4.31</v>
      </c>
    </row>
    <row r="34" spans="2:4" ht="12.75">
      <c r="B34" s="2" t="s">
        <v>58</v>
      </c>
      <c r="C34" s="21">
        <v>2003</v>
      </c>
      <c r="D34" s="22">
        <v>4.26</v>
      </c>
    </row>
    <row r="35" spans="2:4" ht="12.75">
      <c r="B35" s="2" t="s">
        <v>57</v>
      </c>
      <c r="C35" s="21">
        <v>2003</v>
      </c>
      <c r="D35" s="22">
        <v>4.18</v>
      </c>
    </row>
    <row r="36" ht="12.75">
      <c r="B36" s="35" t="s">
        <v>61</v>
      </c>
    </row>
    <row r="38" spans="1:6" s="34" customFormat="1" ht="12.75">
      <c r="A38" s="30" t="s">
        <v>3</v>
      </c>
      <c r="B38" s="97" t="s">
        <v>148</v>
      </c>
      <c r="C38" s="31"/>
      <c r="D38" s="32"/>
      <c r="E38" s="33"/>
      <c r="F38" s="1">
        <f>SUM(D39:D42)/4</f>
        <v>3.92</v>
      </c>
    </row>
    <row r="39" spans="2:4" ht="12.75">
      <c r="B39" s="2" t="s">
        <v>63</v>
      </c>
      <c r="C39" s="21">
        <v>2003</v>
      </c>
      <c r="D39" s="22">
        <v>4.35</v>
      </c>
    </row>
    <row r="40" spans="2:4" ht="12.75">
      <c r="B40" s="2" t="s">
        <v>64</v>
      </c>
      <c r="C40" s="21">
        <v>2005</v>
      </c>
      <c r="D40" s="22">
        <v>4.1</v>
      </c>
    </row>
    <row r="41" spans="2:4" ht="12.75">
      <c r="B41" s="2" t="s">
        <v>65</v>
      </c>
      <c r="C41" s="21">
        <v>2004</v>
      </c>
      <c r="D41" s="22">
        <v>3.62</v>
      </c>
    </row>
    <row r="42" spans="2:4" ht="12.75">
      <c r="B42" s="2" t="s">
        <v>62</v>
      </c>
      <c r="C42" s="21">
        <v>2003</v>
      </c>
      <c r="D42" s="22">
        <v>3.61</v>
      </c>
    </row>
    <row r="43" spans="2:4" ht="12.75">
      <c r="B43" s="2" t="s">
        <v>66</v>
      </c>
      <c r="C43" s="21">
        <v>2003</v>
      </c>
      <c r="D43" s="22">
        <v>3.2</v>
      </c>
    </row>
    <row r="44" ht="12.75">
      <c r="B44" s="100" t="s">
        <v>53</v>
      </c>
    </row>
    <row r="46" spans="1:6" s="34" customFormat="1" ht="12.75">
      <c r="A46" s="30" t="s">
        <v>4</v>
      </c>
      <c r="B46" s="113" t="s">
        <v>147</v>
      </c>
      <c r="C46" s="31"/>
      <c r="D46" s="32"/>
      <c r="E46" s="33"/>
      <c r="F46" s="1">
        <f>SUM(D47:D50)/4</f>
        <v>3.5725</v>
      </c>
    </row>
    <row r="47" spans="2:4" ht="12.75">
      <c r="B47" s="2" t="s">
        <v>71</v>
      </c>
      <c r="C47" s="21">
        <v>2003</v>
      </c>
      <c r="D47" s="22">
        <v>4.09</v>
      </c>
    </row>
    <row r="48" spans="2:4" ht="12.75">
      <c r="B48" s="2" t="s">
        <v>70</v>
      </c>
      <c r="C48" s="21">
        <v>2003</v>
      </c>
      <c r="D48" s="22">
        <v>3.51</v>
      </c>
    </row>
    <row r="49" spans="2:4" ht="12.75">
      <c r="B49" s="2" t="s">
        <v>68</v>
      </c>
      <c r="C49" s="21">
        <v>2005</v>
      </c>
      <c r="D49" s="22">
        <v>3.48</v>
      </c>
    </row>
    <row r="50" spans="2:4" ht="12.75">
      <c r="B50" s="2" t="s">
        <v>69</v>
      </c>
      <c r="C50" s="21">
        <v>2005</v>
      </c>
      <c r="D50" s="22">
        <v>3.21</v>
      </c>
    </row>
    <row r="51" spans="2:4" ht="12.75">
      <c r="B51" s="2" t="s">
        <v>72</v>
      </c>
      <c r="C51" s="21">
        <v>2003</v>
      </c>
      <c r="D51" s="22">
        <v>3</v>
      </c>
    </row>
    <row r="52" spans="2:4" ht="12.75">
      <c r="B52" s="35" t="s">
        <v>49</v>
      </c>
      <c r="D52" s="98"/>
    </row>
    <row r="53" ht="12.75">
      <c r="B53" s="35"/>
    </row>
    <row r="54" spans="1:7" ht="12.75">
      <c r="A54" s="53" t="s">
        <v>73</v>
      </c>
      <c r="B54" s="25"/>
      <c r="C54" s="26"/>
      <c r="D54" s="27"/>
      <c r="E54" s="28"/>
      <c r="F54" s="29"/>
      <c r="G54" s="25"/>
    </row>
    <row r="55" spans="1:6" s="34" customFormat="1" ht="12.75">
      <c r="A55" s="30" t="s">
        <v>2</v>
      </c>
      <c r="B55" s="34" t="s">
        <v>156</v>
      </c>
      <c r="C55" s="31"/>
      <c r="D55" s="32"/>
      <c r="E55" s="33"/>
      <c r="F55" s="1">
        <f>SUM(D56:D59)/4</f>
        <v>7.4175</v>
      </c>
    </row>
    <row r="56" spans="2:4" ht="12.75">
      <c r="B56" s="2" t="s">
        <v>58</v>
      </c>
      <c r="C56" s="21">
        <v>2003</v>
      </c>
      <c r="D56" s="22">
        <v>9.08</v>
      </c>
    </row>
    <row r="57" spans="2:4" ht="12.75">
      <c r="B57" s="2" t="s">
        <v>59</v>
      </c>
      <c r="C57" s="21">
        <v>2003</v>
      </c>
      <c r="D57" s="22">
        <v>7.17</v>
      </c>
    </row>
    <row r="58" spans="2:4" ht="12.75">
      <c r="B58" s="2" t="s">
        <v>56</v>
      </c>
      <c r="C58" s="21">
        <v>2003</v>
      </c>
      <c r="D58" s="22">
        <v>6.82</v>
      </c>
    </row>
    <row r="59" spans="2:4" ht="12.75">
      <c r="B59" s="2" t="s">
        <v>60</v>
      </c>
      <c r="C59" s="21">
        <v>2003</v>
      </c>
      <c r="D59" s="22">
        <v>6.6</v>
      </c>
    </row>
    <row r="60" spans="2:4" ht="12.75">
      <c r="B60" s="2" t="s">
        <v>57</v>
      </c>
      <c r="C60" s="21">
        <v>2003</v>
      </c>
      <c r="D60" s="22">
        <v>6.24</v>
      </c>
    </row>
    <row r="61" ht="12.75">
      <c r="B61" s="35" t="s">
        <v>61</v>
      </c>
    </row>
    <row r="62" ht="12.75">
      <c r="B62" s="35"/>
    </row>
    <row r="63" spans="1:7" ht="12.75">
      <c r="A63" s="53" t="s">
        <v>80</v>
      </c>
      <c r="B63" s="47"/>
      <c r="C63" s="48"/>
      <c r="D63" s="49"/>
      <c r="E63" s="50"/>
      <c r="F63" s="51"/>
      <c r="G63" s="47"/>
    </row>
    <row r="64" spans="1:7" s="34" customFormat="1" ht="12.75">
      <c r="A64" s="30" t="s">
        <v>2</v>
      </c>
      <c r="B64" s="10" t="s">
        <v>157</v>
      </c>
      <c r="C64" s="31"/>
      <c r="D64" s="32"/>
      <c r="E64" s="33"/>
      <c r="F64" s="1">
        <f>SUM(D65:D68)/4</f>
        <v>56.675</v>
      </c>
      <c r="G64" s="52"/>
    </row>
    <row r="65" spans="2:4" ht="12.75">
      <c r="B65" s="2" t="s">
        <v>74</v>
      </c>
      <c r="C65" s="21">
        <v>2003</v>
      </c>
      <c r="D65" s="22">
        <v>60.65</v>
      </c>
    </row>
    <row r="66" spans="2:4" ht="12.75">
      <c r="B66" s="2" t="s">
        <v>78</v>
      </c>
      <c r="C66" s="21">
        <v>2005</v>
      </c>
      <c r="D66" s="22">
        <v>56.15</v>
      </c>
    </row>
    <row r="67" spans="2:4" ht="12.75">
      <c r="B67" s="2" t="s">
        <v>75</v>
      </c>
      <c r="C67" s="21">
        <v>2003</v>
      </c>
      <c r="D67" s="22">
        <v>56.1</v>
      </c>
    </row>
    <row r="68" spans="2:4" ht="12.75">
      <c r="B68" s="2" t="s">
        <v>77</v>
      </c>
      <c r="C68" s="21">
        <v>2004</v>
      </c>
      <c r="D68" s="22">
        <v>53.8</v>
      </c>
    </row>
    <row r="69" spans="2:4" ht="12.75">
      <c r="B69" s="2" t="s">
        <v>76</v>
      </c>
      <c r="C69" s="21">
        <v>2003</v>
      </c>
      <c r="D69" s="22">
        <v>49.1</v>
      </c>
    </row>
    <row r="70" spans="2:4" ht="12.75">
      <c r="B70" s="35" t="s">
        <v>79</v>
      </c>
      <c r="D70" s="98"/>
    </row>
    <row r="72" spans="1:6" s="34" customFormat="1" ht="12.75">
      <c r="A72" s="30" t="s">
        <v>3</v>
      </c>
      <c r="B72" s="10" t="s">
        <v>158</v>
      </c>
      <c r="C72" s="31"/>
      <c r="D72" s="32"/>
      <c r="E72" s="33"/>
      <c r="F72" s="1">
        <f>SUM(D73:D76)/4</f>
        <v>52.224999999999994</v>
      </c>
    </row>
    <row r="73" spans="2:4" ht="12.75">
      <c r="B73" s="2" t="s">
        <v>85</v>
      </c>
      <c r="C73" s="21">
        <v>2003</v>
      </c>
      <c r="D73" s="22">
        <v>55.3</v>
      </c>
    </row>
    <row r="74" spans="2:4" ht="12.75">
      <c r="B74" s="2" t="s">
        <v>81</v>
      </c>
      <c r="C74" s="21">
        <v>2004</v>
      </c>
      <c r="D74" s="22">
        <v>52.6</v>
      </c>
    </row>
    <row r="75" spans="2:4" ht="12.75">
      <c r="B75" s="2" t="s">
        <v>84</v>
      </c>
      <c r="C75" s="21">
        <v>2003</v>
      </c>
      <c r="D75" s="22">
        <v>50.55</v>
      </c>
    </row>
    <row r="76" spans="2:4" ht="12.75">
      <c r="B76" s="2" t="s">
        <v>83</v>
      </c>
      <c r="C76" s="21">
        <v>2004</v>
      </c>
      <c r="D76" s="22">
        <v>50.45</v>
      </c>
    </row>
    <row r="77" spans="2:4" ht="12.75">
      <c r="B77" s="2" t="s">
        <v>82</v>
      </c>
      <c r="C77" s="21">
        <v>2004</v>
      </c>
      <c r="D77" s="22">
        <v>47.83</v>
      </c>
    </row>
    <row r="78" spans="2:4" ht="12.75">
      <c r="B78" s="35" t="s">
        <v>79</v>
      </c>
      <c r="D78" s="98"/>
    </row>
    <row r="80" spans="1:6" s="34" customFormat="1" ht="12.75">
      <c r="A80" s="30" t="s">
        <v>4</v>
      </c>
      <c r="B80" s="10" t="s">
        <v>159</v>
      </c>
      <c r="C80" s="31"/>
      <c r="D80" s="32"/>
      <c r="E80" s="33"/>
      <c r="F80" s="1">
        <f>SUM(D81:D84)/4</f>
        <v>49.160000000000004</v>
      </c>
    </row>
    <row r="81" spans="2:4" ht="12.75">
      <c r="B81" s="2" t="s">
        <v>86</v>
      </c>
      <c r="C81" s="21">
        <v>2004</v>
      </c>
      <c r="D81" s="22">
        <v>55.85</v>
      </c>
    </row>
    <row r="82" spans="2:4" ht="12.75">
      <c r="B82" s="2" t="s">
        <v>87</v>
      </c>
      <c r="C82" s="21">
        <v>2004</v>
      </c>
      <c r="D82" s="22">
        <v>48.55</v>
      </c>
    </row>
    <row r="83" spans="2:4" ht="12.75">
      <c r="B83" s="2" t="s">
        <v>88</v>
      </c>
      <c r="C83" s="21">
        <v>2004</v>
      </c>
      <c r="D83" s="22">
        <v>47.46</v>
      </c>
    </row>
    <row r="84" spans="2:4" ht="12.75">
      <c r="B84" s="2" t="s">
        <v>89</v>
      </c>
      <c r="C84" s="21">
        <v>2004</v>
      </c>
      <c r="D84" s="22">
        <v>44.78</v>
      </c>
    </row>
    <row r="85" spans="2:4" ht="12.75">
      <c r="B85" s="2" t="s">
        <v>90</v>
      </c>
      <c r="C85" s="21">
        <v>2004</v>
      </c>
      <c r="D85" s="22">
        <v>44.69</v>
      </c>
    </row>
    <row r="86" ht="12.75">
      <c r="B86" s="35" t="s">
        <v>79</v>
      </c>
    </row>
    <row r="88" spans="1:6" s="34" customFormat="1" ht="12.75">
      <c r="A88" s="30" t="s">
        <v>5</v>
      </c>
      <c r="B88" s="113" t="s">
        <v>147</v>
      </c>
      <c r="C88" s="31"/>
      <c r="D88" s="32"/>
      <c r="E88" s="33"/>
      <c r="F88" s="1">
        <f>SUM(D89:D92)/4</f>
        <v>37.870000000000005</v>
      </c>
    </row>
    <row r="89" spans="2:4" ht="12.75">
      <c r="B89" s="2" t="s">
        <v>68</v>
      </c>
      <c r="C89" s="21">
        <v>2005</v>
      </c>
      <c r="D89" s="22">
        <v>39</v>
      </c>
    </row>
    <row r="90" spans="2:4" ht="12.75">
      <c r="B90" s="2" t="s">
        <v>69</v>
      </c>
      <c r="C90" s="21">
        <v>2005</v>
      </c>
      <c r="D90" s="22">
        <v>38.72</v>
      </c>
    </row>
    <row r="91" spans="2:4" ht="12.75">
      <c r="B91" s="2" t="s">
        <v>70</v>
      </c>
      <c r="C91" s="21">
        <v>2003</v>
      </c>
      <c r="D91" s="22">
        <v>37.9</v>
      </c>
    </row>
    <row r="92" spans="2:4" ht="12.75">
      <c r="B92" s="2" t="s">
        <v>71</v>
      </c>
      <c r="C92" s="21">
        <v>2003</v>
      </c>
      <c r="D92" s="22">
        <v>35.86</v>
      </c>
    </row>
    <row r="93" spans="2:4" ht="12.75">
      <c r="B93" s="2" t="s">
        <v>72</v>
      </c>
      <c r="C93" s="21">
        <v>2003</v>
      </c>
      <c r="D93" s="22">
        <v>25.27</v>
      </c>
    </row>
    <row r="94" spans="2:4" ht="12.75">
      <c r="B94" s="35" t="s">
        <v>49</v>
      </c>
      <c r="D94" s="98"/>
    </row>
    <row r="96" spans="1:6" s="34" customFormat="1" ht="12.75">
      <c r="A96" s="30" t="s">
        <v>6</v>
      </c>
      <c r="B96" s="97" t="s">
        <v>148</v>
      </c>
      <c r="C96" s="31"/>
      <c r="D96" s="32"/>
      <c r="E96" s="33"/>
      <c r="F96" s="1">
        <f>SUM(D97:D100)/4</f>
        <v>28.3125</v>
      </c>
    </row>
    <row r="97" spans="2:4" ht="12.75">
      <c r="B97" s="2" t="s">
        <v>64</v>
      </c>
      <c r="C97" s="21">
        <v>2005</v>
      </c>
      <c r="D97" s="22">
        <v>34.73</v>
      </c>
    </row>
    <row r="98" spans="2:4" ht="12.75">
      <c r="B98" s="2" t="s">
        <v>92</v>
      </c>
      <c r="C98" s="21">
        <v>2004</v>
      </c>
      <c r="D98" s="22">
        <v>31.49</v>
      </c>
    </row>
    <row r="99" spans="2:4" ht="12.75">
      <c r="B99" s="2" t="s">
        <v>62</v>
      </c>
      <c r="C99" s="21">
        <v>2003</v>
      </c>
      <c r="D99" s="22">
        <v>24.25</v>
      </c>
    </row>
    <row r="100" spans="2:4" ht="12.75">
      <c r="B100" s="2" t="s">
        <v>91</v>
      </c>
      <c r="C100" s="21">
        <v>2003</v>
      </c>
      <c r="D100" s="22">
        <v>22.78</v>
      </c>
    </row>
    <row r="101" spans="2:4" ht="12.75">
      <c r="B101" s="2" t="s">
        <v>93</v>
      </c>
      <c r="C101" s="21">
        <v>2003</v>
      </c>
      <c r="D101" s="22">
        <v>19.34</v>
      </c>
    </row>
    <row r="102" spans="2:4" ht="12.75">
      <c r="B102" s="35" t="s">
        <v>53</v>
      </c>
      <c r="D102" s="98"/>
    </row>
  </sheetData>
  <sheetProtection/>
  <protectedRanges>
    <protectedRange sqref="B44" name="Tartom?ny1_1_1"/>
    <protectedRange sqref="B21 B46 B88" name="Tartom?ny1"/>
  </protectedRanges>
  <mergeCells count="2">
    <mergeCell ref="A1:G1"/>
    <mergeCell ref="A2:G2"/>
  </mergeCells>
  <printOptions horizontalCentered="1"/>
  <pageMargins left="0.7874015748031497" right="0.7874015748031497" top="1.1811023622047245" bottom="0.5905511811023623" header="0.5118110236220472" footer="0.5118110236220472"/>
  <pageSetup horizontalDpi="300" verticalDpi="300" orientation="portrait" paperSize="9" scale="97" r:id="rId1"/>
  <headerFooter alignWithMargins="0">
    <oddHeader xml:space="preserve">&amp;C&amp;"Arial CE,Félkövér"&amp;12 2017/2018. TANÉVI ATLÉTIKA DIÁKOLIMPIA®
ÜGYESSÉGI ÉS VÁLTÓFUTÓ CSAPATBAJNOKSÁG </oddHeader>
    <oddFooter>&amp;R&amp;P</oddFooter>
  </headerFooter>
  <rowBreaks count="1" manualBreakCount="1">
    <brk id="7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 Sándor</dc:creator>
  <cp:keywords/>
  <dc:description/>
  <cp:lastModifiedBy>Kufi</cp:lastModifiedBy>
  <cp:lastPrinted>2017-09-29T16:21:04Z</cp:lastPrinted>
  <dcterms:created xsi:type="dcterms:W3CDTF">2003-10-04T09:35:55Z</dcterms:created>
  <dcterms:modified xsi:type="dcterms:W3CDTF">2017-09-29T16:33:20Z</dcterms:modified>
  <cp:category/>
  <cp:version/>
  <cp:contentType/>
  <cp:contentStatus/>
</cp:coreProperties>
</file>